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8460" windowHeight="6795"/>
  </bookViews>
  <sheets>
    <sheet name="7-2 민간경상사업보조" sheetId="3" r:id="rId1"/>
    <sheet name="7-2 민간행사사업보조" sheetId="1" r:id="rId2"/>
    <sheet name="7-3 지방보조사업 성과평과 결과" sheetId="7" r:id="rId3"/>
    <sheet name="7-4 중요재산" sheetId="6" r:id="rId4"/>
    <sheet name="7-5 처분내용" sheetId="5" r:id="rId5"/>
  </sheets>
  <definedNames>
    <definedName name="_xlnm._FilterDatabase" localSheetId="0" hidden="1">'7-2 민간경상사업보조'!$A$5:$F$116</definedName>
    <definedName name="_xlnm.Print_Area" localSheetId="0">'7-2 민간경상사업보조'!$A$1:$H$116</definedName>
    <definedName name="_xlnm.Print_Area" localSheetId="1">'7-2 민간행사사업보조'!$A$1:$H$47</definedName>
  </definedNames>
  <calcPr calcId="145621"/>
</workbook>
</file>

<file path=xl/calcChain.xml><?xml version="1.0" encoding="utf-8"?>
<calcChain xmlns="http://schemas.openxmlformats.org/spreadsheetml/2006/main">
  <c r="C62" i="7" l="1"/>
  <c r="C11" i="7"/>
  <c r="F5" i="6" l="1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6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148" i="6"/>
  <c r="F149" i="6"/>
  <c r="F150" i="6"/>
  <c r="F151" i="6"/>
  <c r="F152" i="6"/>
  <c r="F153" i="6"/>
  <c r="F154" i="6"/>
  <c r="F155" i="6"/>
  <c r="F156" i="6"/>
  <c r="F157" i="6"/>
  <c r="F4" i="6"/>
  <c r="H117" i="3" l="1"/>
  <c r="G117" i="3"/>
  <c r="B117" i="3"/>
  <c r="F117" i="3"/>
  <c r="E117" i="3"/>
  <c r="D117" i="3"/>
  <c r="C117" i="3"/>
  <c r="A117" i="3"/>
</calcChain>
</file>

<file path=xl/sharedStrings.xml><?xml version="1.0" encoding="utf-8"?>
<sst xmlns="http://schemas.openxmlformats.org/spreadsheetml/2006/main" count="2675" uniqueCount="1090">
  <si>
    <t>국고보조금</t>
  </si>
  <si>
    <t>균특보조금</t>
  </si>
  <si>
    <t>광역보조금</t>
  </si>
  <si>
    <t>자체재원</t>
  </si>
  <si>
    <t>○전국규모 생활체육대회 및 타지역대회 참가지원</t>
  </si>
  <si>
    <t>○전국규모 체육대회 지원</t>
  </si>
  <si>
    <t>○유소년 축구단 지원</t>
  </si>
  <si>
    <t>○강화군 체육회 워크숍</t>
  </si>
  <si>
    <t>○체육시설 사용료 지원</t>
  </si>
  <si>
    <t>○강화군체육회 홈페이지 제작 및 유지보수</t>
  </si>
  <si>
    <t>○성화채화 행사 지원</t>
  </si>
  <si>
    <t>○전국체육대회 참가 선수단 지원</t>
  </si>
  <si>
    <t>○종목별 대회지원</t>
  </si>
  <si>
    <t>○각종 체육대회 보험가입</t>
  </si>
  <si>
    <t>○주말리그 축구 지원</t>
  </si>
  <si>
    <t>○군수배 체육대회 지원</t>
  </si>
  <si>
    <t>○제77회 강화군체육대회 지원</t>
  </si>
  <si>
    <t>○생활체육교실운영</t>
  </si>
  <si>
    <t>○지역단위 생활체육지도자 배치사업</t>
  </si>
  <si>
    <t>○어르신 체육활동 지도자 배치사업</t>
  </si>
  <si>
    <t>○노인건강 체육교실 운영</t>
  </si>
  <si>
    <t>○군구대항 시민 생활체육대회 출전지원</t>
  </si>
  <si>
    <t>○스포츠바우처사업 지원</t>
  </si>
  <si>
    <t>○강화군 이장단 체육대회 지원</t>
  </si>
  <si>
    <t>○제9회 주민자치센터 동아리 발표회</t>
  </si>
  <si>
    <t>○사회단체 사업비 지원</t>
  </si>
  <si>
    <t>○강화문화원 운영 지원</t>
  </si>
  <si>
    <t>○강화문화원 사업 활동 지원</t>
  </si>
  <si>
    <t>○천개의 문화 오아시스 조성 지원사업</t>
  </si>
  <si>
    <t>○진달래축제 지원</t>
  </si>
  <si>
    <t>○삼랑성 역사문화 축제 지원</t>
  </si>
  <si>
    <t>○전통문화 체험관광 프로그램(고인돌 밀당체험)</t>
  </si>
  <si>
    <t>○작은도서관 운영활성화 지원</t>
  </si>
  <si>
    <t>○세계문화유산 활용 및 홍보</t>
  </si>
  <si>
    <t>○강화향교 전통문화학교 지원</t>
  </si>
  <si>
    <t>○교동향교 전통문화학교 지원</t>
  </si>
  <si>
    <t>○강화향교 살아숨쉬는 향교 만들기 지원</t>
  </si>
  <si>
    <t>○충렬사 제향 지원</t>
  </si>
  <si>
    <t>○황형 묘 제향 지원</t>
  </si>
  <si>
    <t>○강화향교 성년식 지원</t>
  </si>
  <si>
    <t>○강화홍릉 제향 지원</t>
  </si>
  <si>
    <t>○양명학 학술세미나 지원</t>
  </si>
  <si>
    <t>○향교 서원 문화재 활용 사업</t>
  </si>
  <si>
    <t>○강화향교 명륜학당 지원</t>
  </si>
  <si>
    <t>○교동향교 명륜학당 지원</t>
  </si>
  <si>
    <t>○생생문화재 사업</t>
  </si>
  <si>
    <t>○강화향교 석전대제 지원</t>
  </si>
  <si>
    <t>○교동향교 석전대제 지원</t>
  </si>
  <si>
    <t>○강화향교 기로연 지원</t>
  </si>
  <si>
    <t>○교동향교 기로연 지원</t>
  </si>
  <si>
    <t>○지역문화유산 교육사업</t>
  </si>
  <si>
    <t>장애인단체 및 장애인회관 운영 지원</t>
  </si>
  <si>
    <t>○장애인단체 행사사업보조</t>
  </si>
  <si>
    <t>○보훈단체 사업비 보조</t>
  </si>
  <si>
    <t>○지역사회보장협의체 사업추진</t>
  </si>
  <si>
    <t>○사회복지 증진사업</t>
  </si>
  <si>
    <t>○노인회 관련 워크숍 등 지원</t>
  </si>
  <si>
    <t>○노인회 사업비</t>
  </si>
  <si>
    <t>○강화군여성단체협의회 사업지원</t>
  </si>
  <si>
    <t>○대한적십자사강화부녀회 사업지원</t>
  </si>
  <si>
    <t>○(사)강화여성의전화 사업지원</t>
  </si>
  <si>
    <t>○결혼이민자 일자리지원 연계사업</t>
  </si>
  <si>
    <t>○기자재 기능보강비 지원</t>
  </si>
  <si>
    <t>○보육교직원 한마음대회 및 교사 교육</t>
  </si>
  <si>
    <t>○보육교직원 워크숍 비용 지원</t>
  </si>
  <si>
    <t>○강화지역아동센터 연합체육대회</t>
  </si>
  <si>
    <t>○청소년 범죄 사전예방 순찰 및 계도</t>
  </si>
  <si>
    <t>○의용소방대연합회 기술경연대회 및 체육대회 지원</t>
  </si>
  <si>
    <t>○왕골공예품 전시회 행사비</t>
  </si>
  <si>
    <t>○우수공예품 개발장려금</t>
  </si>
  <si>
    <t>○마을기업 육성 지원</t>
  </si>
  <si>
    <t>○마을기업 청년일자리 지원사업</t>
  </si>
  <si>
    <t>○예비사회적기업 지원사업</t>
  </si>
  <si>
    <t>○예비사회적기업 지원</t>
  </si>
  <si>
    <t>○예비사회적기업지원</t>
  </si>
  <si>
    <t>○쇼핑몰 홈페이지 구축 및 마케팅 지원</t>
  </si>
  <si>
    <t>○신재생에너지 주택지원사업</t>
  </si>
  <si>
    <t>○서도면,삼산면 석유류 운송비 지원</t>
  </si>
  <si>
    <t>○도서지역 생활필수품 해상운송비 지원</t>
  </si>
  <si>
    <t>○농촌형 교통모델 지원사업</t>
  </si>
  <si>
    <t>○도서민 여객선 운임지원사업</t>
  </si>
  <si>
    <t>○인천시민 여객선 운임지원사업</t>
  </si>
  <si>
    <t>○도서민 여객선 차량운임 지원</t>
  </si>
  <si>
    <t>○군부대 면회객 여객선 운임지원사업</t>
  </si>
  <si>
    <t>○여객선 증회 운항 지원(하리,미법,서검항로)</t>
  </si>
  <si>
    <t>○설,추석명절 방문객 여객선 운임 지원사업</t>
  </si>
  <si>
    <t>○출향민 여객선 운임지원사업</t>
  </si>
  <si>
    <t>○강화모범운전자회</t>
  </si>
  <si>
    <t>○자연보호활동보조</t>
  </si>
  <si>
    <t>○가정용 저녹스보일러 설치지원</t>
  </si>
  <si>
    <t>○기존 남녀화장실 분리사업</t>
  </si>
  <si>
    <t>○강화섬쌀 공급차액 보조</t>
  </si>
  <si>
    <t>○초등돌봄교실 과일간식 지원</t>
  </si>
  <si>
    <t>○강화 농특산물 판매 한마당</t>
  </si>
  <si>
    <t>○사회적농업 활성화 지원사업</t>
  </si>
  <si>
    <t>○농촌체험마을 사무장 역량강화 교육지원(보조)</t>
  </si>
  <si>
    <t>○강화수수축제 행사 지원</t>
  </si>
  <si>
    <t>○마을 간이상수도 밭 관정 운영비(전기세 및 수리비)</t>
  </si>
  <si>
    <t>○농업경영 컨설팅 지원사업</t>
  </si>
  <si>
    <t>○강화섬쌀 포장재 지원</t>
  </si>
  <si>
    <t>○농식품 수출물류비 지원</t>
  </si>
  <si>
    <t>○농식품 수출포장재 지원</t>
  </si>
  <si>
    <t>○농산물 표준규격출하 포장재 지원</t>
  </si>
  <si>
    <t>○종균활용 발효식품산업 지원사업</t>
  </si>
  <si>
    <t>○찰쌀보리 소포장 포장재 지원사업</t>
  </si>
  <si>
    <t>○수리계 운영 경비 지원</t>
  </si>
  <si>
    <t>○수산업경영인 수련대회 지원</t>
  </si>
  <si>
    <t>○새우젓축제 지원</t>
  </si>
  <si>
    <t>○청년어업인 영어정착지원금(1년차)</t>
  </si>
  <si>
    <t>○청년어업인 영어정착지원금(2년차)</t>
  </si>
  <si>
    <t>○수산 u-IT융합 모델화 사업</t>
  </si>
  <si>
    <t>○축산물 HACCP 컨설팅사업</t>
  </si>
  <si>
    <t>○우량모돈 교체지원 사업</t>
  </si>
  <si>
    <t>○낙농도우미 지원사업</t>
  </si>
  <si>
    <t>○위생난좌 지원사업</t>
  </si>
  <si>
    <t>○한우 등록비 지원사업</t>
  </si>
  <si>
    <t>○우량정액 지원</t>
  </si>
  <si>
    <t>○약쑥발효첨가제 지원사업</t>
  </si>
  <si>
    <t>○가축분뇨 수분조절재 지원사업</t>
  </si>
  <si>
    <t>○축산환경개선제 지원</t>
  </si>
  <si>
    <t>○파리천적벌(배노랑금좀벌) 보급지원</t>
  </si>
  <si>
    <t>○가금농가 질병관리 지원</t>
  </si>
  <si>
    <t>○돼지소모성질환 지도사업</t>
  </si>
  <si>
    <t>○도시재생대학 운영</t>
  </si>
  <si>
    <t>○주민공모사업</t>
  </si>
  <si>
    <t>○학교4-H회 과제자금지원</t>
  </si>
  <si>
    <t>○강화농업인의 날 행사지원</t>
  </si>
  <si>
    <t>○강화농특산물 홍보활동 지원</t>
  </si>
  <si>
    <t>○농업경영인수련대회 참가지원</t>
  </si>
  <si>
    <t>○농촌지도자수련대회 참가지원</t>
  </si>
  <si>
    <t>○농업인단체 신문구독료 지원</t>
  </si>
  <si>
    <t>○청년농업인 영농정착 지원금</t>
  </si>
  <si>
    <t>○강소농육성지원사업</t>
  </si>
  <si>
    <t>○농촌생활교육 아카데미 지원</t>
  </si>
  <si>
    <t>○사랑과 희망의 김장나눠주기 사업</t>
  </si>
  <si>
    <t>○여성농업인 역량개발 지원사업</t>
  </si>
  <si>
    <t>○강화고려인삼축제 지원</t>
  </si>
  <si>
    <t>○고품질 쌀 육성단지 조성</t>
  </si>
  <si>
    <t>○고품질 강화섬쌀 육성단지 조성지원</t>
  </si>
  <si>
    <t>○고품질 강화섬쌀 육성단지 포장재 지원</t>
  </si>
  <si>
    <t>○벼보급종 공급사업</t>
  </si>
  <si>
    <t>○청소년 해외 문화체험 및 어학연수 지원</t>
    <phoneticPr fontId="19" type="noConversion"/>
  </si>
  <si>
    <t>○어르신 생활체육교실(우슈) 지원</t>
    <phoneticPr fontId="19" type="noConversion"/>
  </si>
  <si>
    <t>○제3대 강화군체육회장 선거 지원</t>
    <phoneticPr fontId="19" type="noConversion"/>
  </si>
  <si>
    <t>보조사업명</t>
    <phoneticPr fontId="19" type="noConversion"/>
  </si>
  <si>
    <t>보조사업자</t>
  </si>
  <si>
    <t>보조사업자</t>
    <phoneticPr fontId="19" type="noConversion"/>
  </si>
  <si>
    <t>보조금 집행액</t>
    <phoneticPr fontId="19" type="noConversion"/>
  </si>
  <si>
    <t>최종 정산액</t>
    <phoneticPr fontId="19" type="noConversion"/>
  </si>
  <si>
    <t>보조사업명</t>
    <phoneticPr fontId="19" type="noConversion"/>
  </si>
  <si>
    <t>행사시기(월)</t>
    <phoneticPr fontId="19" type="noConversion"/>
  </si>
  <si>
    <t>보조사업자</t>
    <phoneticPr fontId="19" type="noConversion"/>
  </si>
  <si>
    <t>보조금 집행액</t>
    <phoneticPr fontId="19" type="noConversion"/>
  </si>
  <si>
    <t>최종 정산액</t>
    <phoneticPr fontId="19" type="noConversion"/>
  </si>
  <si>
    <t>사업명</t>
  </si>
  <si>
    <t>취득 재산명</t>
  </si>
  <si>
    <t>규격 및 모델명</t>
  </si>
  <si>
    <t>취득연도</t>
  </si>
  <si>
    <t>단가</t>
  </si>
  <si>
    <t>수량</t>
  </si>
  <si>
    <t>취득가액</t>
  </si>
  <si>
    <t>설치(시설) 주소</t>
  </si>
  <si>
    <t>변동내역</t>
  </si>
  <si>
    <t>신규취득</t>
  </si>
  <si>
    <t>(단위 : 백만원)</t>
    <phoneticPr fontId="19" type="noConversion"/>
  </si>
  <si>
    <t>교부금액</t>
  </si>
  <si>
    <t>위반내용</t>
  </si>
  <si>
    <t>처분일자</t>
  </si>
  <si>
    <t>처분내용(환수액)</t>
  </si>
  <si>
    <t>정신요양시설운영지원(보조)</t>
  </si>
  <si>
    <t>강화정신요양원</t>
  </si>
  <si>
    <t>(10~19년)11,374,072</t>
  </si>
  <si>
    <t>가족수당 이중청구, 지급</t>
  </si>
  <si>
    <t>보조금 부분 환수(8,210)</t>
  </si>
  <si>
    <t>기초정신건강복지센터 지원(보조)</t>
  </si>
  <si>
    <t>강화군정신건강복지센터</t>
  </si>
  <si>
    <t>(16~17년) 344,408</t>
  </si>
  <si>
    <t>교육훈련비 부적정 집행</t>
  </si>
  <si>
    <t>보조금 부분 환수(1,074)</t>
  </si>
  <si>
    <t>송해면 체육진흥후원회</t>
    <phoneticPr fontId="19" type="noConversion"/>
  </si>
  <si>
    <t>9월</t>
    <phoneticPr fontId="19" type="noConversion"/>
  </si>
  <si>
    <t>교동면 체육진흥후원회</t>
    <phoneticPr fontId="19" type="noConversion"/>
  </si>
  <si>
    <t>삼산면 체육진흥후원회</t>
    <phoneticPr fontId="19" type="noConversion"/>
  </si>
  <si>
    <t>하점면 체육진흥후원회</t>
    <phoneticPr fontId="19" type="noConversion"/>
  </si>
  <si>
    <t>㈜아나나스푸드</t>
  </si>
  <si>
    <t>강화농가주부모임</t>
  </si>
  <si>
    <t>㈜콩세알</t>
  </si>
  <si>
    <t>농촌체험마을 7개소</t>
  </si>
  <si>
    <t>강화군 농업인</t>
  </si>
  <si>
    <t>편가면가영농조합법인,
 농업회사법인㈜싸주아리</t>
  </si>
  <si>
    <t>정미소,농협,생산자단체
-26개소</t>
  </si>
  <si>
    <t>수출업체 5개소
수출대행업체 1개소</t>
  </si>
  <si>
    <t>수출업체 5개소</t>
  </si>
  <si>
    <t>지역농협3개소 
-강화농협,남부농협,서강화농협</t>
  </si>
  <si>
    <t>정들콩, 강화재순네식품</t>
  </si>
  <si>
    <t>생산자단체
-강화찰쌀보리연구회</t>
  </si>
  <si>
    <t>각 읍,면 58개 수리계</t>
  </si>
  <si>
    <t>국화리마을</t>
  </si>
  <si>
    <t>어학연수 참가자</t>
  </si>
  <si>
    <t>9월</t>
    <phoneticPr fontId="19" type="noConversion"/>
  </si>
  <si>
    <t>불은면 체육진흥후원회</t>
    <phoneticPr fontId="19" type="noConversion"/>
  </si>
  <si>
    <t>보훈단체협의회 외 16개소</t>
  </si>
  <si>
    <t>강화군 지역사회보장협의체(사업비,인건비)</t>
  </si>
  <si>
    <r>
      <rPr>
        <sz val="9"/>
        <rFont val="돋움"/>
        <family val="3"/>
        <charset val="129"/>
      </rPr>
      <t>예산</t>
    </r>
    <r>
      <rPr>
        <sz val="9"/>
        <rFont val="Arial"/>
        <family val="2"/>
      </rPr>
      <t xml:space="preserve"> </t>
    </r>
    <r>
      <rPr>
        <sz val="9"/>
        <rFont val="돋움"/>
        <family val="3"/>
        <charset val="129"/>
      </rPr>
      <t>전용으로</t>
    </r>
    <r>
      <rPr>
        <sz val="9"/>
        <rFont val="Arial"/>
        <family val="2"/>
      </rPr>
      <t xml:space="preserve"> 150</t>
    </r>
    <r>
      <rPr>
        <sz val="9"/>
        <rFont val="돋움"/>
        <family val="3"/>
        <charset val="129"/>
      </rPr>
      <t>만원</t>
    </r>
    <r>
      <rPr>
        <sz val="9"/>
        <rFont val="Arial"/>
        <family val="2"/>
      </rPr>
      <t xml:space="preserve"> </t>
    </r>
    <r>
      <rPr>
        <sz val="9"/>
        <rFont val="돋움"/>
        <family val="3"/>
        <charset val="129"/>
      </rPr>
      <t>증액</t>
    </r>
    <phoneticPr fontId="19" type="noConversion"/>
  </si>
  <si>
    <t>10월</t>
    <phoneticPr fontId="19" type="noConversion"/>
  </si>
  <si>
    <t xml:space="preserve">강화군장애인단체 총연합협의회 외 7개소 </t>
    <phoneticPr fontId="19" type="noConversion"/>
  </si>
  <si>
    <t>보훈회관운영지원</t>
  </si>
  <si>
    <t>보훈단체(무공수훈자회)</t>
  </si>
  <si>
    <t>액정모니터</t>
  </si>
  <si>
    <t>CN/TGL6100LP(삼보)</t>
  </si>
  <si>
    <t>강화군보훈회관</t>
  </si>
  <si>
    <t>대체취득</t>
  </si>
  <si>
    <t>데스크톱컴퓨터(본체)</t>
  </si>
  <si>
    <t>DG371-G831-0U05</t>
  </si>
  <si>
    <t>보훈단체(베트남참전고엽제전우회)</t>
  </si>
  <si>
    <t>CN/TGL6100LP</t>
  </si>
  <si>
    <t>보훈단체(상이군경회)</t>
  </si>
  <si>
    <t>보훈단체(특수임무유공자)</t>
  </si>
  <si>
    <t>레이저프린터</t>
  </si>
  <si>
    <t>TH/CL2082dn(신도리코)</t>
  </si>
  <si>
    <t>다기능복사기</t>
  </si>
  <si>
    <t>M281Fdn</t>
  </si>
  <si>
    <t>보훈단체(6.25참전유격동지회)</t>
  </si>
  <si>
    <t>TV(텔레비전)</t>
  </si>
  <si>
    <t>강화군장애인회관</t>
  </si>
  <si>
    <t>DG371-G831-OU05</t>
  </si>
  <si>
    <t>연중</t>
    <phoneticPr fontId="19" type="noConversion"/>
  </si>
  <si>
    <t>농업경영인 강화군연합회</t>
    <phoneticPr fontId="19" type="noConversion"/>
  </si>
  <si>
    <t>강화남부농협 등 2개소</t>
    <phoneticPr fontId="19" type="noConversion"/>
  </si>
  <si>
    <t>강화여자중학교 등 7개교</t>
    <phoneticPr fontId="19" type="noConversion"/>
  </si>
  <si>
    <t>한국생활개선 강화군연합회</t>
    <phoneticPr fontId="19" type="noConversion"/>
  </si>
  <si>
    <t>한국여성농업인 강화군연합회</t>
    <phoneticPr fontId="19" type="noConversion"/>
  </si>
  <si>
    <t>농촌지도자 강화군연합회</t>
    <phoneticPr fontId="19" type="noConversion"/>
  </si>
  <si>
    <t>11월</t>
    <phoneticPr fontId="19" type="noConversion"/>
  </si>
  <si>
    <t>한국생활개선 강화군연합회</t>
    <phoneticPr fontId="19" type="noConversion"/>
  </si>
  <si>
    <t>볍씨파종 생력화 시범</t>
  </si>
  <si>
    <t>문**</t>
  </si>
  <si>
    <t>상토자동공급기</t>
  </si>
  <si>
    <t>HF-800</t>
  </si>
  <si>
    <t>김**</t>
  </si>
  <si>
    <t>권**</t>
  </si>
  <si>
    <t>이**</t>
  </si>
  <si>
    <t>박**</t>
  </si>
  <si>
    <t>윤**</t>
  </si>
  <si>
    <t>서**</t>
  </si>
  <si>
    <t>벼 측조시비 시범</t>
  </si>
  <si>
    <t>황**</t>
  </si>
  <si>
    <t>측조시비기</t>
  </si>
  <si>
    <t>JHT8</t>
  </si>
  <si>
    <t>FT6D</t>
  </si>
  <si>
    <t>전**</t>
  </si>
  <si>
    <t>HTO8</t>
  </si>
  <si>
    <t>FKEP-8D</t>
  </si>
  <si>
    <t>한**</t>
  </si>
  <si>
    <t>고**</t>
  </si>
  <si>
    <t>나**</t>
  </si>
  <si>
    <t>FVP60</t>
  </si>
  <si>
    <t>RGO80</t>
  </si>
  <si>
    <t>FTA대응 벼 생력재배기술 보급 시범</t>
  </si>
  <si>
    <t>하점면 신삼단지(대표: 계**)</t>
  </si>
  <si>
    <t>일괄파종기 세트</t>
  </si>
  <si>
    <t>JK3500 외</t>
  </si>
  <si>
    <t>강화읍쌀작목회(대표: 강**)</t>
  </si>
  <si>
    <t>내가면 오상리단지(대표: 김**)</t>
  </si>
  <si>
    <t>승용관리기 세트</t>
  </si>
  <si>
    <t>디젤14kw 외</t>
  </si>
  <si>
    <t xml:space="preserve">삼산면 석포리(대표: 이**) </t>
  </si>
  <si>
    <t>가솔린14.5kw</t>
  </si>
  <si>
    <t>고구영농작목회(대표: 한**)</t>
  </si>
  <si>
    <t>송해면 신당지구(대표: 유**)</t>
  </si>
  <si>
    <t>JK3000 외</t>
  </si>
  <si>
    <t>신봉,이강단지(대표: 황**)</t>
  </si>
  <si>
    <t>JK3300 외</t>
  </si>
  <si>
    <t>강화읍 대산지구(대표: 고**)</t>
  </si>
  <si>
    <t>디젤14.9kw 외</t>
  </si>
  <si>
    <t>길상면쌀작목회(대표: 김**)</t>
  </si>
  <si>
    <t>하리작목반(대표: 김**)</t>
  </si>
  <si>
    <t>ASK1000 외</t>
  </si>
  <si>
    <t>고구마 큐어링 병행 상온저장 시범</t>
  </si>
  <si>
    <t>배**</t>
  </si>
  <si>
    <t xml:space="preserve">고구마 저장고 </t>
  </si>
  <si>
    <t>97.8㎡</t>
  </si>
  <si>
    <t>195㎡</t>
  </si>
  <si>
    <t>남궁**</t>
  </si>
  <si>
    <t>66.5㎡</t>
  </si>
  <si>
    <t>84㎡</t>
  </si>
  <si>
    <t>100㎡</t>
  </si>
  <si>
    <t>고구마 상품성 향상 시범</t>
  </si>
  <si>
    <t>고구마 세척·건조시설</t>
  </si>
  <si>
    <t>중형</t>
  </si>
  <si>
    <t>벼 대체작물 확대사업</t>
  </si>
  <si>
    <t>일괄휴립피복기</t>
  </si>
  <si>
    <t>3조</t>
  </si>
  <si>
    <t>마********</t>
  </si>
  <si>
    <t>색체선별기 외</t>
  </si>
  <si>
    <t>3채널</t>
  </si>
  <si>
    <t>고품질 과수 생산기반시설 개선 시범사업</t>
  </si>
  <si>
    <t>○ 자동개폐장치, 환풍구(천창), 자동관수시설 설치
○ 급속냉동고(500ℓ 내외) 구입</t>
  </si>
  <si>
    <t>○ 자동개폐장치(2,973㎡), 환풍구(천창, 2,973㎡), 자동관수시설(2,973㎡), 급속냉동고(500ℓ 내외) 1대</t>
  </si>
  <si>
    <t>○ 자동개폐장치, 자동관수시설 설치
○ 급속냉동고(500ℓ 내외) 구입</t>
  </si>
  <si>
    <t>○ 자동개폐장치(1,983㎡), 자동관수시설(1,983㎡), 급속냉동고(500ℓ 내외) 1대</t>
  </si>
  <si>
    <t>과원 무인방제시설 보급 시범사업</t>
  </si>
  <si>
    <t>○ 고정형 무인방제시설 설치 등</t>
  </si>
  <si>
    <t>고정형 무인방제시설(7,227㎡)</t>
  </si>
  <si>
    <t>고정형 무인방제시설(6,657㎡)</t>
  </si>
  <si>
    <t>고정형 무인방제시설(6,535㎡)</t>
  </si>
  <si>
    <t>고정형 무인방제시설(5,250㎡)</t>
  </si>
  <si>
    <t>고정형 무인방제시설(5,158㎡)</t>
  </si>
  <si>
    <t>고정형 무인방제시설(4,329㎡)</t>
  </si>
  <si>
    <t>고정형 무인방제시설(4,233㎡)</t>
  </si>
  <si>
    <t>고정형 무인방제시설(4,025㎡)</t>
  </si>
  <si>
    <t>고정형 무인방제시설(3,889㎡)</t>
  </si>
  <si>
    <t>고정형 무인방제시설(3,065㎡)</t>
  </si>
  <si>
    <t>고정형 무인방제시설(2,993㎡)</t>
  </si>
  <si>
    <t>고정형 무인방제시설(2,694㎡)</t>
  </si>
  <si>
    <t>고정형 무인방제시설(2,322㎡)</t>
  </si>
  <si>
    <t>고정형 무인방제시설(1,320㎡)</t>
  </si>
  <si>
    <t>생력화 과원모델조성 시범사업</t>
  </si>
  <si>
    <t>○ 자두 지주시설 설치 등</t>
  </si>
  <si>
    <t>과원 지주시설(2,970㎡)</t>
  </si>
  <si>
    <t>○ 자두 방조망 설치 등</t>
  </si>
  <si>
    <t>과원 방조망(1,650㎡)</t>
  </si>
  <si>
    <t>○ 아로니아 방조망 설치 등</t>
  </si>
  <si>
    <t>과원 방조망(2,452㎡)</t>
  </si>
  <si>
    <t>이상기후 대응 과원 환경개선 시범사업</t>
  </si>
  <si>
    <t>○ 포도과원 내 공기순환팬 설치 등</t>
  </si>
  <si>
    <t>공기순환팬(3,300㎡)</t>
  </si>
  <si>
    <t>공기순환팬(6,830㎡)</t>
  </si>
  <si>
    <t>공기순환팬(5,714㎡)</t>
  </si>
  <si>
    <t>포도과원 운송레일 설치 시범사업</t>
  </si>
  <si>
    <t>○ 이열식 무동력 운반차 설치 등</t>
  </si>
  <si>
    <t>이열식 무동력 운반차(3,300㎡)</t>
  </si>
  <si>
    <t>혹서기 육계사 냉음용수 급수시스템 활용기술 시범</t>
  </si>
  <si>
    <t>냉음용수 급수시스템 등</t>
  </si>
  <si>
    <t>1.2톤 일체 형 및 1톤 코팅</t>
  </si>
  <si>
    <t>젖소 유두 자동세척기 활용 시범사업</t>
  </si>
  <si>
    <t>젖소 유두 자동세척 시스템</t>
  </si>
  <si>
    <t>1100*550*330</t>
  </si>
  <si>
    <t>강화고려인삼 생산기반시설 조성 지원</t>
  </si>
  <si>
    <t>강화인삼협동조합</t>
  </si>
  <si>
    <t>해가림시설, 우량묘삼 등</t>
  </si>
  <si>
    <t>강화고려인삼 친환경제제 지원</t>
  </si>
  <si>
    <t>미생물제제, 토양개량제 등</t>
  </si>
  <si>
    <t>특용작물(인삼)재배시설 현대화사업</t>
  </si>
  <si>
    <t>이식기, 도난방지시설, 점점관수시설, 무인방제시설 등</t>
  </si>
  <si>
    <t>강화문화원</t>
  </si>
  <si>
    <t>우리문화재보호회</t>
  </si>
  <si>
    <t>강화향교</t>
  </si>
  <si>
    <t>교동향교</t>
  </si>
  <si>
    <t>(재)한울문화재연구원</t>
  </si>
  <si>
    <t>생태교육허브 물새알</t>
  </si>
  <si>
    <t>연중</t>
  </si>
  <si>
    <t>4~5월</t>
  </si>
  <si>
    <t>강화군문화축제추진위원회</t>
  </si>
  <si>
    <t>10월</t>
  </si>
  <si>
    <t>삼랑성역사문화 
축제추진위원회</t>
  </si>
  <si>
    <t>강화충렬사</t>
  </si>
  <si>
    <t>창원황씨 장무공 종중회</t>
  </si>
  <si>
    <t>개성왕씨 중앙종친회</t>
  </si>
  <si>
    <t>한국양명학회</t>
  </si>
  <si>
    <t>3월</t>
    <phoneticPr fontId="19" type="noConversion"/>
  </si>
  <si>
    <t>5월</t>
    <phoneticPr fontId="19" type="noConversion"/>
  </si>
  <si>
    <t>10월</t>
    <phoneticPr fontId="19" type="noConversion"/>
  </si>
  <si>
    <t>산마을협동조합마테 
외 8개단체</t>
  </si>
  <si>
    <t>민주평화통일자문회의
 강화군협의회 외 3개 단체</t>
  </si>
  <si>
    <t>○2019년 인천 마을공동체 만들기 지원사업</t>
    <phoneticPr fontId="19" type="noConversion"/>
  </si>
  <si>
    <t>12월</t>
    <phoneticPr fontId="19" type="noConversion"/>
  </si>
  <si>
    <t>강화군이장협의회</t>
  </si>
  <si>
    <t>강화군주민자치협의회</t>
  </si>
  <si>
    <t>9월</t>
    <phoneticPr fontId="19" type="noConversion"/>
  </si>
  <si>
    <t>선원면 체육진흥후원회</t>
    <phoneticPr fontId="19" type="noConversion"/>
  </si>
  <si>
    <t>강화군의용소방대연합회</t>
    <phoneticPr fontId="19" type="noConversion"/>
  </si>
  <si>
    <t>농촌지도자 강화군연합회 등 4개 단체</t>
  </si>
  <si>
    <t>강화군농협쌀조합공동사업법인</t>
  </si>
  <si>
    <t>농협중앙회강화군지부</t>
  </si>
  <si>
    <t>미추진</t>
  </si>
  <si>
    <t>강화고려인삼축제추진위원회</t>
  </si>
  <si>
    <t>강화군체육회</t>
  </si>
  <si>
    <t>대한노인회강화군지부</t>
  </si>
  <si>
    <t>강화군민</t>
  </si>
  <si>
    <t>10월</t>
    <phoneticPr fontId="19" type="noConversion"/>
  </si>
  <si>
    <t>6~10월</t>
    <phoneticPr fontId="19" type="noConversion"/>
  </si>
  <si>
    <t>3~12월</t>
    <phoneticPr fontId="19" type="noConversion"/>
  </si>
  <si>
    <t>연중</t>
    <phoneticPr fontId="19" type="noConversion"/>
  </si>
  <si>
    <t>미개최</t>
    <phoneticPr fontId="19" type="noConversion"/>
  </si>
  <si>
    <t>3~4월</t>
    <phoneticPr fontId="19" type="noConversion"/>
  </si>
  <si>
    <t>9월</t>
    <phoneticPr fontId="19" type="noConversion"/>
  </si>
  <si>
    <t>대한노인회강화군지회</t>
  </si>
  <si>
    <t>강화군 여성단체협의회</t>
  </si>
  <si>
    <t>대한적십자사강화부녀회</t>
  </si>
  <si>
    <t>강화여성의전화</t>
  </si>
  <si>
    <t>강화군 건강가정다문화가족지원센터</t>
  </si>
  <si>
    <t>강화군 어린이집연합회</t>
  </si>
  <si>
    <t>강화지역아동센터</t>
  </si>
  <si>
    <t>법무부 법사랑 강화지구협의회</t>
  </si>
  <si>
    <t>양도면 체육진흥후원회</t>
    <phoneticPr fontId="19" type="noConversion"/>
  </si>
  <si>
    <t>인천대학교 평생교육원 외 1</t>
  </si>
  <si>
    <t>아름다운 유산 외 4</t>
  </si>
  <si>
    <t>화개영농조합법인</t>
  </si>
  <si>
    <t>강화드림, 왈순아지매, 강화마니, 에스라케어</t>
  </si>
  <si>
    <t>손맛, 강화드림, 러블리하우스, 에스라케어</t>
  </si>
  <si>
    <t>손맛, 강화드림, 강화마니, 러블리하우스, 왈순아지매</t>
  </si>
  <si>
    <t>청년 창업자 8명</t>
  </si>
  <si>
    <t>서강화농협 내가지점</t>
  </si>
  <si>
    <t>서강화농협 내가지점, 경인가스</t>
  </si>
  <si>
    <t>주식회사 군내버스</t>
  </si>
  <si>
    <t>㈜삼보해운</t>
  </si>
  <si>
    <t>강화모범운전자회</t>
  </si>
  <si>
    <t>7월</t>
    <phoneticPr fontId="19" type="noConversion"/>
  </si>
  <si>
    <t>완초전통보존회</t>
    <phoneticPr fontId="19" type="noConversion"/>
  </si>
  <si>
    <t>9월</t>
    <phoneticPr fontId="19" type="noConversion"/>
  </si>
  <si>
    <t>내가면 체육진흥후원회</t>
    <phoneticPr fontId="19" type="noConversion"/>
  </si>
  <si>
    <t>강화읍 체육진흥후원회</t>
    <phoneticPr fontId="19" type="noConversion"/>
  </si>
  <si>
    <t>서도면 체육진흥후원회</t>
    <phoneticPr fontId="19" type="noConversion"/>
  </si>
  <si>
    <t>강화군 자연보호 협의회</t>
  </si>
  <si>
    <t>-</t>
  </si>
  <si>
    <t>(사)한국외식업중앙회 인천시지회 강화군지부</t>
  </si>
  <si>
    <t>가정용 저녹스
보일러 설치지원</t>
  </si>
  <si>
    <t>친환경보일러</t>
  </si>
  <si>
    <t>거꾸로 NEW 콘덴싱-21H</t>
  </si>
  <si>
    <t>NCB750-22K, LNG</t>
  </si>
  <si>
    <t>NCB750-22K,  LNG</t>
  </si>
  <si>
    <t>NCB760-18K, LNG</t>
  </si>
  <si>
    <t>NCB750-18K</t>
  </si>
  <si>
    <t>NCB750-27L</t>
  </si>
  <si>
    <t>NCB552-18K</t>
  </si>
  <si>
    <t>거꾸로 NEW 콘덴싱-17H</t>
  </si>
  <si>
    <t>NCB552-22K</t>
  </si>
  <si>
    <t>NCB750-22K</t>
  </si>
  <si>
    <t>DEC-18K-FO</t>
  </si>
  <si>
    <t>거꾸로NEW콘덴싱 21H</t>
  </si>
  <si>
    <t>거꾸로NEW콘덴싱-21H</t>
  </si>
  <si>
    <t>NCB562-22K</t>
  </si>
  <si>
    <t>NCB750-27K</t>
  </si>
  <si>
    <t>거꾸로 NEW콘덴싱-21H</t>
  </si>
  <si>
    <t>거꾸로 NEW콘덴싱-26H</t>
  </si>
  <si>
    <t>NCB552-27K</t>
  </si>
  <si>
    <t xml:space="preserve"> 거꾸로 NEW콘덴싱-21H </t>
  </si>
  <si>
    <t xml:space="preserve"> 거꾸로 NEW콘덴싱-17H </t>
  </si>
  <si>
    <t>도정시설 현대화 지원사업</t>
  </si>
  <si>
    <t>도정시설</t>
  </si>
  <si>
    <t>자동적재시스템,색채선별기</t>
  </si>
  <si>
    <t xml:space="preserve">자동포장기  </t>
  </si>
  <si>
    <t>구정미곡처리장</t>
  </si>
  <si>
    <t>자동적재기,정미기,진동선별기</t>
  </si>
  <si>
    <t>즉석정미기,등급검사기,에어이송연미세트,호이스트,색채선별기업그레이드, 자동테이핑기</t>
  </si>
  <si>
    <t>자동포장기,에어컴프레셔</t>
  </si>
  <si>
    <t>노후포장기, 에어컴프레셔</t>
  </si>
  <si>
    <t>에어컴프레셔, 반자동소포장기, 자동계량포장기</t>
  </si>
  <si>
    <t>유현정미소</t>
  </si>
  <si>
    <t>진동선별기, 자동적재기</t>
  </si>
  <si>
    <t>자동적재기, 현미기현미풍구사이클론</t>
  </si>
  <si>
    <t>인성정미소</t>
  </si>
  <si>
    <t>현미기, 종합석발기, 그레이더, 승강기</t>
  </si>
  <si>
    <t>창리정미소</t>
  </si>
  <si>
    <t>색채선별기</t>
  </si>
  <si>
    <t>색채선별기, 진동적재기</t>
  </si>
  <si>
    <t>강화도가림팜 영농조합법인</t>
  </si>
  <si>
    <t>농업회사법인 강화라이스</t>
  </si>
  <si>
    <t>농업법인회사 고인돌</t>
  </si>
  <si>
    <t>농업법인회사 강화농가</t>
  </si>
  <si>
    <t>마니산친환경 영농조합법인</t>
  </si>
  <si>
    <t>석모도 농업회사법인</t>
  </si>
  <si>
    <t>농업회사법인 이에스강화농산</t>
  </si>
  <si>
    <t>현대라이스 위탁영농조합법인</t>
  </si>
  <si>
    <t>김**</t>
    <phoneticPr fontId="19" type="noConversion"/>
  </si>
  <si>
    <t>박**</t>
    <phoneticPr fontId="19" type="noConversion"/>
  </si>
  <si>
    <t>㈜러블리하우스</t>
    <phoneticPr fontId="19" type="noConversion"/>
  </si>
  <si>
    <t>화도면 체육진흥후원회</t>
    <phoneticPr fontId="19" type="noConversion"/>
  </si>
  <si>
    <t>길상면 체육진흥후원회</t>
    <phoneticPr fontId="19" type="noConversion"/>
  </si>
  <si>
    <t>조**</t>
  </si>
  <si>
    <t>5월</t>
  </si>
  <si>
    <t>강화군 수산업경영인연합회</t>
  </si>
  <si>
    <t>새우젓축제 추진위원회</t>
  </si>
  <si>
    <t>2019년 어촌계 고압세척기 지원사업</t>
  </si>
  <si>
    <t>선*어촌계</t>
  </si>
  <si>
    <t>고압세척기</t>
  </si>
  <si>
    <t>AQUAJET 280E SS</t>
  </si>
  <si>
    <t>인천광역시 강화군 길상면 해안남로</t>
  </si>
  <si>
    <t>동*어촌계</t>
  </si>
  <si>
    <t>인천광역시 강화군 길상면 동검길</t>
  </si>
  <si>
    <t>흥*어촌계</t>
  </si>
  <si>
    <t>인천광역시 강화군 화도면 해안남로</t>
  </si>
  <si>
    <t>초*어촌계</t>
  </si>
  <si>
    <t>강*어촌계</t>
  </si>
  <si>
    <t>인천광역시 강화군 하점면 창후로</t>
  </si>
  <si>
    <t>사**어촌계</t>
  </si>
  <si>
    <t>인천광역시 강화군 삼산면 삼산남로</t>
  </si>
  <si>
    <t>내*어촌계</t>
  </si>
  <si>
    <t>인천광역시 강화군 내가면 강화서로</t>
  </si>
  <si>
    <t>매*어촌계</t>
  </si>
  <si>
    <t>인천광역시 강화군 삼산면 어류정길</t>
  </si>
  <si>
    <t>서*어촌계</t>
  </si>
  <si>
    <t>인천광역시 강화군 서도면 주문도길</t>
  </si>
  <si>
    <t>아**어촌계</t>
  </si>
  <si>
    <t>인천광역시 강화군 서도면 아차도길</t>
  </si>
  <si>
    <t>볼*어촌계</t>
  </si>
  <si>
    <t>인천광역시 강화군 서도면 볼음도길</t>
  </si>
  <si>
    <t>19년 친환경 에너지절감장비 보급사업
(어선 노후기관 교체)</t>
  </si>
  <si>
    <t>송**</t>
  </si>
  <si>
    <t>엔진</t>
  </si>
  <si>
    <t>(주)현대상공모터스 야마하
MODEL : T60LB(FT60GETL)</t>
  </si>
  <si>
    <t>금진호</t>
  </si>
  <si>
    <t>기관변경</t>
  </si>
  <si>
    <t>(주)현대상공모터스 야마하
MODEL : T60XB(FT60GETX)</t>
  </si>
  <si>
    <t>바다호</t>
  </si>
  <si>
    <t>에스디엔(주) 혼다 가솔린
 기관 장착
MODEL : BF90DK5 LRTD</t>
  </si>
  <si>
    <t>만수호</t>
  </si>
  <si>
    <t>임**</t>
  </si>
  <si>
    <t>㈜두산엔지니어링
(MODEL : 디젤 L136TI(DMT90A)</t>
  </si>
  <si>
    <t>만선2호</t>
  </si>
  <si>
    <t>2019년 어선사고예방시스템구축사업</t>
  </si>
  <si>
    <t>VHF</t>
  </si>
  <si>
    <t>금호마린테크RS12-GPS</t>
  </si>
  <si>
    <t>초지2호</t>
  </si>
  <si>
    <t>강**</t>
  </si>
  <si>
    <t>해명호</t>
  </si>
  <si>
    <t>항구호</t>
  </si>
  <si>
    <t>오**</t>
  </si>
  <si>
    <t>우리호</t>
  </si>
  <si>
    <t>신성호</t>
  </si>
  <si>
    <t>대림호</t>
  </si>
  <si>
    <t>새문화1호</t>
  </si>
  <si>
    <t>V-PASS</t>
  </si>
  <si>
    <t>삼영이엔씨SPA-900</t>
  </si>
  <si>
    <t>제3대성호</t>
  </si>
  <si>
    <t>진송호</t>
  </si>
  <si>
    <t>광해호</t>
  </si>
  <si>
    <t>광성호</t>
  </si>
  <si>
    <t>구명조끼</t>
  </si>
  <si>
    <t xml:space="preserve">(주)씨에스컴퍼니 구명조끼
HS-F03 </t>
  </si>
  <si>
    <t>동막1호</t>
  </si>
  <si>
    <t>현광2호</t>
  </si>
  <si>
    <t>금호마린테크RS12GPS</t>
  </si>
  <si>
    <t xml:space="preserve"> 부영호</t>
  </si>
  <si>
    <t>글로벌항해통신GMT-EYENAVI 3.0</t>
  </si>
  <si>
    <t xml:space="preserve"> 제109진성호</t>
  </si>
  <si>
    <t>2019년 소형 태양광 시설 어선 보급(군비)</t>
  </si>
  <si>
    <t>소형태양광</t>
  </si>
  <si>
    <t>㈜ 한화큐셀코리아(Q.PEAK-G5 KR1 300)</t>
  </si>
  <si>
    <t>수원호</t>
  </si>
  <si>
    <t>창미호</t>
  </si>
  <si>
    <t>스타호</t>
  </si>
  <si>
    <t>2019년 소형 태양광 시설 어선 보급</t>
  </si>
  <si>
    <t xml:space="preserve">소형 태양광 </t>
  </si>
  <si>
    <t xml:space="preserve"> 만흥호 </t>
  </si>
  <si>
    <t>소형 태양광 설치</t>
  </si>
  <si>
    <t xml:space="preserve"> 대림호 </t>
  </si>
  <si>
    <t xml:space="preserve"> 제3일심호 </t>
  </si>
  <si>
    <t xml:space="preserve"> 종운2호 </t>
  </si>
  <si>
    <t xml:space="preserve"> 광진호 </t>
  </si>
  <si>
    <t xml:space="preserve"> 태종호 </t>
  </si>
  <si>
    <t>허*</t>
  </si>
  <si>
    <t xml:space="preserve"> 해성호 </t>
  </si>
  <si>
    <t xml:space="preserve"> 봉성호 </t>
  </si>
  <si>
    <t xml:space="preserve"> 복영호 </t>
  </si>
  <si>
    <t xml:space="preserve"> 장봉호 </t>
  </si>
  <si>
    <t xml:space="preserve"> 유덕2호 </t>
  </si>
  <si>
    <t xml:space="preserve"> 제109진성호 </t>
  </si>
  <si>
    <t xml:space="preserve"> 통진호
 </t>
  </si>
  <si>
    <t xml:space="preserve"> 은석호
 </t>
  </si>
  <si>
    <t>구**</t>
  </si>
  <si>
    <t xml:space="preserve"> 해성호
 </t>
  </si>
  <si>
    <t xml:space="preserve"> 종운호
 </t>
  </si>
  <si>
    <t xml:space="preserve"> 관광2호 </t>
  </si>
  <si>
    <t xml:space="preserve"> 제106신광호
 </t>
  </si>
  <si>
    <t xml:space="preserve"> 길성호
 </t>
  </si>
  <si>
    <t xml:space="preserve"> 대성호
 </t>
  </si>
  <si>
    <t xml:space="preserve"> 제3대성호
 </t>
  </si>
  <si>
    <t xml:space="preserve"> 대영호
 </t>
  </si>
  <si>
    <t xml:space="preserve"> 승연호
 </t>
  </si>
  <si>
    <t>차**</t>
  </si>
  <si>
    <t xml:space="preserve"> 연백7호 </t>
  </si>
  <si>
    <t xml:space="preserve"> 남영호 </t>
  </si>
  <si>
    <t>현**</t>
  </si>
  <si>
    <t xml:space="preserve"> 경덕호 </t>
  </si>
  <si>
    <t xml:space="preserve"> 대흥호 </t>
  </si>
  <si>
    <t xml:space="preserve"> 광덕2호 </t>
  </si>
  <si>
    <t>삼양호</t>
  </si>
  <si>
    <t xml:space="preserve"> 진복호 </t>
  </si>
  <si>
    <t xml:space="preserve"> 덕화호 </t>
  </si>
  <si>
    <t xml:space="preserve"> 경기1호 </t>
  </si>
  <si>
    <t xml:space="preserve"> 신안호 </t>
  </si>
  <si>
    <t xml:space="preserve"> 용진2호 </t>
  </si>
  <si>
    <t xml:space="preserve"> 대복호 </t>
  </si>
  <si>
    <t xml:space="preserve"> 청진호 </t>
  </si>
  <si>
    <t xml:space="preserve"> 현광호 </t>
  </si>
  <si>
    <t xml:space="preserve"> 광해호 </t>
  </si>
  <si>
    <t xml:space="preserve"> 광성호 </t>
  </si>
  <si>
    <t xml:space="preserve"> 성복2호 </t>
  </si>
  <si>
    <t xml:space="preserve"> 성복호 </t>
  </si>
  <si>
    <t>양**</t>
  </si>
  <si>
    <t xml:space="preserve"> 순종호 </t>
  </si>
  <si>
    <t>계**</t>
  </si>
  <si>
    <t xml:space="preserve"> 남양호 </t>
  </si>
  <si>
    <t xml:space="preserve"> 새희망호 </t>
  </si>
  <si>
    <t xml:space="preserve"> 신길호 </t>
  </si>
  <si>
    <t xml:space="preserve"> 금강호 </t>
  </si>
  <si>
    <t xml:space="preserve"> 금강2호 </t>
  </si>
  <si>
    <t xml:space="preserve"> 복음호 </t>
  </si>
  <si>
    <t>제2명성호</t>
  </si>
  <si>
    <t>2019년 선박자동입출항
 단말기(V-PASS)</t>
  </si>
  <si>
    <t>정**</t>
  </si>
  <si>
    <t>V-Pass</t>
  </si>
  <si>
    <t>삼영이엔씨㈜
(SPA-900)</t>
  </si>
  <si>
    <t>제2현성호</t>
  </si>
  <si>
    <t>길성호</t>
  </si>
  <si>
    <t>유**</t>
  </si>
  <si>
    <t>㈜글로벌항해통신
(GMT_EYENAVI 3.0)</t>
  </si>
  <si>
    <t>진광호</t>
  </si>
  <si>
    <t>정환호</t>
  </si>
  <si>
    <t>하은호</t>
  </si>
  <si>
    <t>신흥3호</t>
  </si>
  <si>
    <t>남양호</t>
  </si>
  <si>
    <t>대복호</t>
  </si>
  <si>
    <t>광명호</t>
  </si>
  <si>
    <t>최**</t>
  </si>
  <si>
    <t>현덕2호</t>
  </si>
  <si>
    <t>종운호</t>
  </si>
  <si>
    <t>금정호</t>
  </si>
  <si>
    <t>덕승2호</t>
  </si>
  <si>
    <t>금성호</t>
  </si>
  <si>
    <t>영진호</t>
  </si>
  <si>
    <t>제608승진호</t>
  </si>
  <si>
    <t>해양호</t>
  </si>
  <si>
    <t>방**</t>
  </si>
  <si>
    <t>신길호</t>
  </si>
  <si>
    <t>제3덕상호</t>
  </si>
  <si>
    <t>지**</t>
  </si>
  <si>
    <t>보성호</t>
  </si>
  <si>
    <t>광해2호</t>
  </si>
  <si>
    <t>선양2호</t>
  </si>
  <si>
    <t>통일2호</t>
  </si>
  <si>
    <t>허**</t>
  </si>
  <si>
    <t>하용호</t>
  </si>
  <si>
    <t>부성호</t>
  </si>
  <si>
    <t>종운2호</t>
  </si>
  <si>
    <t>카페마리호</t>
  </si>
  <si>
    <t>대흥호</t>
  </si>
  <si>
    <t>금양호</t>
  </si>
  <si>
    <t>청평호</t>
  </si>
  <si>
    <t>수시호</t>
  </si>
  <si>
    <t>광진호</t>
  </si>
  <si>
    <t>신**</t>
  </si>
  <si>
    <t>㈜글로벌항해통신
(GMT_EYENAVI 3.1)</t>
  </si>
  <si>
    <t>분오호</t>
  </si>
  <si>
    <t>2019년 수산물 냉동냉장시설 지원사업</t>
  </si>
  <si>
    <t>수산물 냉동 냉장시설</t>
  </si>
  <si>
    <t>1식(10㎡)</t>
  </si>
  <si>
    <t>인천광역시 강화군 선원면 더리미길</t>
  </si>
  <si>
    <t xml:space="preserve">인천광역시강화군길상면동검길 </t>
  </si>
  <si>
    <t>인천광역시 강화군 삼산면 삼산북로</t>
  </si>
  <si>
    <t>우**</t>
  </si>
  <si>
    <t>박v</t>
  </si>
  <si>
    <t>함**</t>
  </si>
  <si>
    <t>장**</t>
  </si>
  <si>
    <t>명시이월</t>
    <phoneticPr fontId="19" type="noConversion"/>
  </si>
  <si>
    <t>명시이월</t>
    <phoneticPr fontId="19" type="noConversion"/>
  </si>
  <si>
    <t>1식(10㎡)</t>
    <phoneticPr fontId="19" type="noConversion"/>
  </si>
  <si>
    <t>초지호</t>
    <phoneticPr fontId="19" type="noConversion"/>
  </si>
  <si>
    <t>○주민공모사업</t>
    <phoneticPr fontId="19" type="noConversion"/>
  </si>
  <si>
    <t>인천강화옹진축산업협동조합</t>
  </si>
  <si>
    <t>사업명</t>
    <phoneticPr fontId="19" type="noConversion"/>
  </si>
  <si>
    <t>보조사업자</t>
    <phoneticPr fontId="19" type="noConversion"/>
  </si>
  <si>
    <t>교부현황</t>
    <phoneticPr fontId="19" type="noConversion"/>
  </si>
  <si>
    <t>평가결과</t>
    <phoneticPr fontId="19" type="noConversion"/>
  </si>
  <si>
    <t>계</t>
    <phoneticPr fontId="19" type="noConversion"/>
  </si>
  <si>
    <t>보조금</t>
    <phoneticPr fontId="19" type="noConversion"/>
  </si>
  <si>
    <t>사업자자부담</t>
    <phoneticPr fontId="19" type="noConversion"/>
  </si>
  <si>
    <t>유소년 축구단 지원</t>
    <phoneticPr fontId="19" type="noConversion"/>
  </si>
  <si>
    <t>강화군체육회</t>
    <phoneticPr fontId="19" type="noConversion"/>
  </si>
  <si>
    <t>매우 우수</t>
  </si>
  <si>
    <t>강화군 체육회 워크숍</t>
    <phoneticPr fontId="19" type="noConversion"/>
  </si>
  <si>
    <t>강화군체육회 운영비 및 인건비 지원</t>
    <phoneticPr fontId="19" type="noConversion"/>
  </si>
  <si>
    <t>강화군체육회</t>
    <phoneticPr fontId="19" type="noConversion"/>
  </si>
  <si>
    <t>성화채화 행사 지원</t>
    <phoneticPr fontId="19" type="noConversion"/>
  </si>
  <si>
    <t>전국체육대회 참가 선수단 지원</t>
    <phoneticPr fontId="19" type="noConversion"/>
  </si>
  <si>
    <t>종목별 대회지원</t>
    <phoneticPr fontId="19" type="noConversion"/>
  </si>
  <si>
    <t>보통</t>
  </si>
  <si>
    <t>각종 체육대회 보험가입</t>
    <phoneticPr fontId="19" type="noConversion"/>
  </si>
  <si>
    <t>우수</t>
  </si>
  <si>
    <t>체육시설 사용료 지원</t>
    <phoneticPr fontId="19" type="noConversion"/>
  </si>
  <si>
    <t>전국규모 생활체육대회 및 타지역대회 참가지원</t>
    <phoneticPr fontId="19" type="noConversion"/>
  </si>
  <si>
    <t>전국규모 체육대회 지원</t>
    <phoneticPr fontId="19" type="noConversion"/>
  </si>
  <si>
    <t>군수배 체육대회 지원</t>
    <phoneticPr fontId="19" type="noConversion"/>
  </si>
  <si>
    <t>강화군체육회 홈페이지 제작 및 유지보수</t>
    <phoneticPr fontId="19" type="noConversion"/>
  </si>
  <si>
    <t>어르신 생활체육교실(우슈) 지원(예산 전용)</t>
    <phoneticPr fontId="19" type="noConversion"/>
  </si>
  <si>
    <t>제3대 강화군체육회장 선거 지원(예산 전용)</t>
    <phoneticPr fontId="19" type="noConversion"/>
  </si>
  <si>
    <t>체육회 사무국장 명절휴가비 등</t>
    <phoneticPr fontId="19" type="noConversion"/>
  </si>
  <si>
    <t>제77회 강화군체육대회 지원</t>
    <phoneticPr fontId="19" type="noConversion"/>
  </si>
  <si>
    <t>청소년 해외 문화체험 및 어학연수 지원(예산 전용)</t>
    <phoneticPr fontId="19" type="noConversion"/>
  </si>
  <si>
    <t>강화군 이장단 체육대회 지원</t>
    <phoneticPr fontId="19" type="noConversion"/>
  </si>
  <si>
    <t>사회단체 사업비 지원(새마을회)</t>
    <phoneticPr fontId="19" type="noConversion"/>
  </si>
  <si>
    <t>강화군새마을회</t>
  </si>
  <si>
    <t>사회단체 사업비 지원(민주평통)</t>
    <phoneticPr fontId="19" type="noConversion"/>
  </si>
  <si>
    <t>사회단체 사업비 지원(자유총연맹)</t>
    <phoneticPr fontId="19" type="noConversion"/>
  </si>
  <si>
    <t>사회단체 사업비 지원(바르게살기운동)</t>
    <phoneticPr fontId="19" type="noConversion"/>
  </si>
  <si>
    <t>바르게살기운동 강화군협의회</t>
    <phoneticPr fontId="19" type="noConversion"/>
  </si>
  <si>
    <t>사회단체 운영비 지원(새마을회)</t>
    <phoneticPr fontId="19" type="noConversion"/>
  </si>
  <si>
    <t>사회단체 운영비 지원(민주평통)</t>
    <phoneticPr fontId="19" type="noConversion"/>
  </si>
  <si>
    <t>사회단체 운영비 지원(자유총연맹)</t>
    <phoneticPr fontId="19" type="noConversion"/>
  </si>
  <si>
    <t>사회단체 운영비 지원(바르게살기운동)</t>
    <phoneticPr fontId="19" type="noConversion"/>
  </si>
  <si>
    <t>제9회 주민자치센터 동아리 발표회</t>
    <phoneticPr fontId="19" type="noConversion"/>
  </si>
  <si>
    <t>강화문화원 운영 지원</t>
    <phoneticPr fontId="19" type="noConversion"/>
  </si>
  <si>
    <t>강화문화원 운영비</t>
    <phoneticPr fontId="19" type="noConversion"/>
  </si>
  <si>
    <t>진달래축제 지원</t>
    <phoneticPr fontId="19" type="noConversion"/>
  </si>
  <si>
    <t>강화향교 기로연 지원</t>
    <phoneticPr fontId="19" type="noConversion"/>
  </si>
  <si>
    <t>교동향교 기로연 지원</t>
    <phoneticPr fontId="19" type="noConversion"/>
  </si>
  <si>
    <t>사회단체 지원(강화서예가협회전)</t>
    <phoneticPr fontId="19" type="noConversion"/>
  </si>
  <si>
    <t>강화서예가협회</t>
  </si>
  <si>
    <t>사회단체 지원(강화문화예술포럼 작은 예술제)</t>
    <phoneticPr fontId="19" type="noConversion"/>
  </si>
  <si>
    <t>강화문화예술포럼</t>
  </si>
  <si>
    <t>사회단체 지원(한국명선차인회)</t>
    <phoneticPr fontId="19" type="noConversion"/>
  </si>
  <si>
    <t>한국명선차인회</t>
  </si>
  <si>
    <t>사회단체 지원(대한민국 단군 서예 대전)</t>
    <phoneticPr fontId="19" type="noConversion"/>
  </si>
  <si>
    <t>국민예술협회 강화지부</t>
  </si>
  <si>
    <t>사회단체 지원(단군탄신제 봉행 및 단군대제 봉행)</t>
    <phoneticPr fontId="19" type="noConversion"/>
  </si>
  <si>
    <t>숭조회</t>
  </si>
  <si>
    <t>사회단체 지원(강화여류작가회원전)</t>
    <phoneticPr fontId="19" type="noConversion"/>
  </si>
  <si>
    <t>강화여류작가회</t>
  </si>
  <si>
    <t>사회단체 지원(시낭송회 및 문학축전)</t>
    <phoneticPr fontId="19" type="noConversion"/>
  </si>
  <si>
    <t>강화문학회</t>
  </si>
  <si>
    <t>사회단체 지원(한국미술협회 강화지부 회원 정기전시회)</t>
    <phoneticPr fontId="19" type="noConversion"/>
  </si>
  <si>
    <t>한국미술협회 강화지부</t>
  </si>
  <si>
    <t>사회단체 지원(강화사진영상회 정기 전시회)</t>
    <phoneticPr fontId="19" type="noConversion"/>
  </si>
  <si>
    <t>강화사진영상회</t>
  </si>
  <si>
    <t>사회단체 지원(강화학생백일장 및 송년 시 낭송회)</t>
    <phoneticPr fontId="19" type="noConversion"/>
  </si>
  <si>
    <t>한국문인협회</t>
  </si>
  <si>
    <t>사회단체 지원(강화도 열두가락 농악 강습 및 길놀이 행사)</t>
    <phoneticPr fontId="19" type="noConversion"/>
  </si>
  <si>
    <t>강화도열두가락연구회</t>
  </si>
  <si>
    <t>사회단체 지원(강묵회 정기전)</t>
    <phoneticPr fontId="19" type="noConversion"/>
  </si>
  <si>
    <t>강묵회</t>
  </si>
  <si>
    <t>사회단체 지원(복지시설 위문공연)</t>
    <phoneticPr fontId="19" type="noConversion"/>
  </si>
  <si>
    <t>강화색소폰클럽</t>
  </si>
  <si>
    <t>사회단체 지원(지역문화예술진흥)</t>
    <phoneticPr fontId="19" type="noConversion"/>
  </si>
  <si>
    <t>강화윈드오케스트라</t>
  </si>
  <si>
    <t>사회단체 지원(전국초등학생시낭송대회)</t>
    <phoneticPr fontId="19" type="noConversion"/>
  </si>
  <si>
    <t>한국육필문학회</t>
  </si>
  <si>
    <t>삼랑성 역사문화 축제 지원</t>
    <phoneticPr fontId="19" type="noConversion"/>
  </si>
  <si>
    <t>삼랑성역사문화 축제추진위원회</t>
  </si>
  <si>
    <t>양명학 학술세미나 지원</t>
    <phoneticPr fontId="19" type="noConversion"/>
  </si>
  <si>
    <t>강화향교 살아숨쉬는 향교 만들기 지원</t>
    <phoneticPr fontId="19" type="noConversion"/>
  </si>
  <si>
    <t>강화향교 전통문화학교 지원</t>
    <phoneticPr fontId="19" type="noConversion"/>
  </si>
  <si>
    <t>교동향교 전통문화학교 지원</t>
    <phoneticPr fontId="19" type="noConversion"/>
  </si>
  <si>
    <t>강화향교 성년식 지원</t>
    <phoneticPr fontId="19" type="noConversion"/>
  </si>
  <si>
    <t>강화홍릉 제향 지원</t>
    <phoneticPr fontId="19" type="noConversion"/>
  </si>
  <si>
    <t>개성왕씨종친회</t>
  </si>
  <si>
    <t>충렬사 제향 지원</t>
    <phoneticPr fontId="19" type="noConversion"/>
  </si>
  <si>
    <t>황형 묘 제향 지원</t>
    <phoneticPr fontId="19" type="noConversion"/>
  </si>
  <si>
    <t>창원황씨 장무공파종중</t>
  </si>
  <si>
    <t>장애인단체 행사사업보조(예산 전용)</t>
    <phoneticPr fontId="19" type="noConversion"/>
  </si>
  <si>
    <t xml:space="preserve">강화군장애인단체 총연합협의회 외 7개소 </t>
  </si>
  <si>
    <t>장애인종합상담실 운영</t>
    <phoneticPr fontId="19" type="noConversion"/>
  </si>
  <si>
    <t xml:space="preserve">강화군장애인단체총연합협의회 외 6개소 </t>
  </si>
  <si>
    <t>보훈단체 사업비 보조</t>
    <phoneticPr fontId="19" type="noConversion"/>
  </si>
  <si>
    <t>보훈단체 운영비 보조</t>
    <phoneticPr fontId="19" type="noConversion"/>
  </si>
  <si>
    <t>보훈단체협의회 외 12개소</t>
  </si>
  <si>
    <t>식품포장용기지원</t>
    <phoneticPr fontId="19" type="noConversion"/>
  </si>
  <si>
    <t>강화기초푸드뱅크</t>
    <phoneticPr fontId="19" type="noConversion"/>
  </si>
  <si>
    <t>지역사회보장협의체 직원 인건비 및 보험료</t>
    <phoneticPr fontId="19" type="noConversion"/>
  </si>
  <si>
    <t>지역사회보장협의체 사업추진</t>
    <phoneticPr fontId="19" type="noConversion"/>
  </si>
  <si>
    <t>거동불편 재가노인 식사배달비(군비추가분)</t>
    <phoneticPr fontId="19" type="noConversion"/>
  </si>
  <si>
    <t>경로당 기능보강(생활집기)</t>
    <phoneticPr fontId="19" type="noConversion"/>
  </si>
  <si>
    <t>노인의 날 행사추진</t>
    <phoneticPr fontId="19" type="noConversion"/>
  </si>
  <si>
    <t>대한노인회</t>
    <phoneticPr fontId="19" type="noConversion"/>
  </si>
  <si>
    <t>노인대학 2학년 운영비</t>
    <phoneticPr fontId="19" type="noConversion"/>
  </si>
  <si>
    <t>사회복지 증진사업</t>
    <phoneticPr fontId="19" type="noConversion"/>
  </si>
  <si>
    <t>노인회 관련 워크숍 등 지원</t>
    <phoneticPr fontId="19" type="noConversion"/>
  </si>
  <si>
    <t>노인회 사업비</t>
    <phoneticPr fontId="19" type="noConversion"/>
  </si>
  <si>
    <t>노인회직원 인건비</t>
    <phoneticPr fontId="19" type="noConversion"/>
  </si>
  <si>
    <t>노인회 운영비</t>
    <phoneticPr fontId="19" type="noConversion"/>
  </si>
  <si>
    <t>민간가정어린이집 환경개선비 지원(8개소)</t>
    <phoneticPr fontId="19" type="noConversion"/>
  </si>
  <si>
    <t>보육교직원 워크숍 비용 지원</t>
    <phoneticPr fontId="19" type="noConversion"/>
  </si>
  <si>
    <t>강화군어린이집 연합회</t>
    <phoneticPr fontId="19" type="noConversion"/>
  </si>
  <si>
    <t>보육교직원 한마음대회 및 교사 교육</t>
    <phoneticPr fontId="19" type="noConversion"/>
  </si>
  <si>
    <t>강화군 어린이집 연합회</t>
    <phoneticPr fontId="19" type="noConversion"/>
  </si>
  <si>
    <t>지역아동센터 운영비 특별지원</t>
    <phoneticPr fontId="19" type="noConversion"/>
  </si>
  <si>
    <t>어린이집 차량운영비 지원</t>
    <phoneticPr fontId="19" type="noConversion"/>
  </si>
  <si>
    <t>어린이집 환경개선비 지원</t>
    <phoneticPr fontId="19" type="noConversion"/>
  </si>
  <si>
    <t>(사)강화여성의전화 사업지원</t>
    <phoneticPr fontId="19" type="noConversion"/>
  </si>
  <si>
    <t>강화군여성단체협의회 사업지원</t>
    <phoneticPr fontId="19" type="noConversion"/>
  </si>
  <si>
    <t>강화군여성단체협의회</t>
    <phoneticPr fontId="19" type="noConversion"/>
  </si>
  <si>
    <t>대한적십자사강화부녀회 사업지원</t>
    <phoneticPr fontId="19" type="noConversion"/>
  </si>
  <si>
    <t>강화지역아동센터 연합체육대회</t>
    <phoneticPr fontId="19" type="noConversion"/>
  </si>
  <si>
    <t>무상교복사업 추진</t>
    <phoneticPr fontId="19" type="noConversion"/>
  </si>
  <si>
    <t>지역아동센터 급식도우미 인건비(군비추가분)</t>
    <phoneticPr fontId="19" type="noConversion"/>
  </si>
  <si>
    <t>지역아동센터 종사자 처우개선비 지원(군비추가분)</t>
    <phoneticPr fontId="19" type="noConversion"/>
  </si>
  <si>
    <t>지역아동센터 공기청정기 보급</t>
    <phoneticPr fontId="19" type="noConversion"/>
  </si>
  <si>
    <t>청소년 범죄 사전예방 순찰 및 계도</t>
    <phoneticPr fontId="19" type="noConversion"/>
  </si>
  <si>
    <t>의용소방대연합회 기술경연대회 및 체육대회 지원</t>
    <phoneticPr fontId="19" type="noConversion"/>
  </si>
  <si>
    <t>강화군의용소방대연합회</t>
    <phoneticPr fontId="19" type="noConversion"/>
  </si>
  <si>
    <t>강화모범운전자회</t>
    <phoneticPr fontId="19" type="noConversion"/>
  </si>
  <si>
    <t>서도면,삼산면 석유류 운송비 지원</t>
    <phoneticPr fontId="19" type="noConversion"/>
  </si>
  <si>
    <t>서강화농업협동조합</t>
    <phoneticPr fontId="19" type="noConversion"/>
  </si>
  <si>
    <t>도시가스 공급관 설치지원</t>
    <phoneticPr fontId="19" type="noConversion"/>
  </si>
  <si>
    <t>신재생에너지 주택지원사업</t>
    <phoneticPr fontId="19" type="noConversion"/>
  </si>
  <si>
    <t>여객선 증회 운항 지원(하리,미법,서검항로)</t>
    <phoneticPr fontId="19" type="noConversion"/>
  </si>
  <si>
    <t>왕골공예품 전시회 행사비</t>
    <phoneticPr fontId="19" type="noConversion"/>
  </si>
  <si>
    <t>강화완초전통보존회</t>
    <phoneticPr fontId="19" type="noConversion"/>
  </si>
  <si>
    <t>자연보호활동보조</t>
    <phoneticPr fontId="19" type="noConversion"/>
  </si>
  <si>
    <t>강화군자연보호협의회</t>
    <phoneticPr fontId="19" type="noConversion"/>
  </si>
  <si>
    <t>강화섬쌀 공급차액 보조</t>
    <phoneticPr fontId="19" type="noConversion"/>
  </si>
  <si>
    <t>강화군외식업지부</t>
    <phoneticPr fontId="19" type="noConversion"/>
  </si>
  <si>
    <t>일반음식점 입식테이블 및 돌솥설치 지원사업</t>
    <phoneticPr fontId="19" type="noConversion"/>
  </si>
  <si>
    <t>일반음식점영업주</t>
    <phoneticPr fontId="19" type="noConversion"/>
  </si>
  <si>
    <t>줄서는 맛집 지정업소 시설개선비</t>
    <phoneticPr fontId="19" type="noConversion"/>
  </si>
  <si>
    <t>백화점 상설매장 입점지원비</t>
    <phoneticPr fontId="19" type="noConversion"/>
  </si>
  <si>
    <t>마을 간이상수도 밭 관정 운영비(전기세 및 수리비)</t>
    <phoneticPr fontId="19" type="noConversion"/>
  </si>
  <si>
    <t>농업인</t>
    <phoneticPr fontId="19" type="noConversion"/>
  </si>
  <si>
    <t>여성농업인 단체 지원(강화 농특산물 판매 한마당)</t>
    <phoneticPr fontId="19" type="noConversion"/>
  </si>
  <si>
    <t>찰쌀보리 소포장 포장재 지원사업</t>
    <phoneticPr fontId="19" type="noConversion"/>
  </si>
  <si>
    <t>강화찰쌀보리연구회</t>
    <phoneticPr fontId="19" type="noConversion"/>
  </si>
  <si>
    <t>종패살포 지원사업(백합,가무락,바지락)</t>
    <phoneticPr fontId="19" type="noConversion"/>
  </si>
  <si>
    <t>새우(왕새우,북새우 등)포장재 지원</t>
    <phoneticPr fontId="19" type="noConversion"/>
  </si>
  <si>
    <t>새우젓 포장재 지원</t>
    <phoneticPr fontId="19" type="noConversion"/>
  </si>
  <si>
    <t>경인북부수협</t>
    <phoneticPr fontId="19" type="noConversion"/>
  </si>
  <si>
    <t>선박 자동입출항 단말기(V-PASS)지원</t>
    <phoneticPr fontId="19" type="noConversion"/>
  </si>
  <si>
    <t>소형태양광시설 어선보급</t>
    <phoneticPr fontId="19" type="noConversion"/>
  </si>
  <si>
    <t>수산업경영인 수련대회 지원</t>
    <phoneticPr fontId="19" type="noConversion"/>
  </si>
  <si>
    <t>고압세척기 지원사업</t>
    <phoneticPr fontId="19" type="noConversion"/>
  </si>
  <si>
    <t>공동주택 관리지원 보조금(원창빌리지 2차 단지내 도로 보수 및 어린이놀이터 놀이시설 교체)</t>
    <phoneticPr fontId="19" type="noConversion"/>
  </si>
  <si>
    <t>공동주택 관리지원 보조금(혜영연립 하수관 정비)</t>
    <phoneticPr fontId="19" type="noConversion"/>
  </si>
  <si>
    <t>공동주택 관리지원 보조금(청하파크맨션 옹벽 및 담장 보수)</t>
    <phoneticPr fontId="19" type="noConversion"/>
  </si>
  <si>
    <t>강화농업인의 날 행사지원</t>
    <phoneticPr fontId="19" type="noConversion"/>
  </si>
  <si>
    <t>강화농특산물 홍보활동 지원</t>
    <phoneticPr fontId="19" type="noConversion"/>
  </si>
  <si>
    <t>고품질 쌀 육성단지 조성</t>
    <phoneticPr fontId="19" type="noConversion"/>
  </si>
  <si>
    <t>귀농 영농 지원 사업</t>
    <phoneticPr fontId="19" type="noConversion"/>
  </si>
  <si>
    <t>미흡</t>
  </si>
  <si>
    <t>농업경영인수련대회 참가지원</t>
    <phoneticPr fontId="19" type="noConversion"/>
  </si>
  <si>
    <t>학교4-H회 과제자금지원</t>
    <phoneticPr fontId="19" type="noConversion"/>
  </si>
  <si>
    <t>농촌생활교육 아카데미 지원</t>
    <phoneticPr fontId="19" type="noConversion"/>
  </si>
  <si>
    <t>사랑과 희망의 김장나눠주기 사업</t>
    <phoneticPr fontId="19" type="noConversion"/>
  </si>
  <si>
    <t>여성농업인 역량개발 지원사업</t>
    <phoneticPr fontId="19" type="noConversion"/>
  </si>
  <si>
    <t>농촌지도자수련대회 참가지원</t>
    <phoneticPr fontId="19" type="noConversion"/>
  </si>
  <si>
    <t>원예작물 수정벌 지원사업</t>
    <phoneticPr fontId="19" type="noConversion"/>
  </si>
  <si>
    <t>지역 특화 신소득작목 보급 시범사업</t>
    <phoneticPr fontId="19" type="noConversion"/>
  </si>
  <si>
    <t>속노랑고구마 바이러스 무병묘 시범</t>
    <phoneticPr fontId="19" type="noConversion"/>
  </si>
  <si>
    <t>속노랑고구마 저장환경 개선 시범</t>
    <phoneticPr fontId="19" type="noConversion"/>
  </si>
  <si>
    <t>이준섭</t>
    <phoneticPr fontId="19" type="noConversion"/>
  </si>
  <si>
    <t>접목묘 지원</t>
    <phoneticPr fontId="19" type="noConversion"/>
  </si>
  <si>
    <t>강화읍 체육진흥후원회</t>
    <phoneticPr fontId="19" type="noConversion"/>
  </si>
  <si>
    <t>불은면 체육진흥후원회</t>
    <phoneticPr fontId="19" type="noConversion"/>
  </si>
  <si>
    <t>길상면 체육진흥후원회</t>
    <phoneticPr fontId="19" type="noConversion"/>
  </si>
  <si>
    <t>2019 회계연도 지방보조사업 성과평과 결과[재정공시]</t>
    <phoneticPr fontId="19" type="noConversion"/>
  </si>
  <si>
    <t>2019 회계연도 지방보조금 교부결정 취소 등 중요 처분내용</t>
    <phoneticPr fontId="19" type="noConversion"/>
  </si>
  <si>
    <t>2019 회계연도 민간행사사업보조 집행내역 (재정공시)</t>
    <phoneticPr fontId="19" type="noConversion"/>
  </si>
  <si>
    <t>2019 회계연도 민간경상사업보조 집행내역 (재정공시)</t>
    <phoneticPr fontId="19" type="noConversion"/>
  </si>
  <si>
    <t>바람숲그림책도서관 외 3</t>
    <phoneticPr fontId="19" type="noConversion"/>
  </si>
  <si>
    <t>강화남부농협 등 2개소</t>
    <phoneticPr fontId="19" type="noConversion"/>
  </si>
  <si>
    <t>이**</t>
    <phoneticPr fontId="19" type="noConversion"/>
  </si>
  <si>
    <t>김** 등 17개소</t>
    <phoneticPr fontId="19" type="noConversion"/>
  </si>
  <si>
    <t>김**,이**,안**,오**</t>
    <phoneticPr fontId="19" type="noConversion"/>
  </si>
  <si>
    <t>가금농가 안** 외 4</t>
    <phoneticPr fontId="19" type="noConversion"/>
  </si>
  <si>
    <t>축산농가 김** 외 2</t>
    <phoneticPr fontId="19" type="noConversion"/>
  </si>
  <si>
    <t>축산농가 송** 외 2명</t>
    <phoneticPr fontId="19" type="noConversion"/>
  </si>
  <si>
    <t>양돈농가 박** 외 20명</t>
    <phoneticPr fontId="19" type="noConversion"/>
  </si>
  <si>
    <t>낙우농가 고** 외 28명</t>
    <phoneticPr fontId="19" type="noConversion"/>
  </si>
  <si>
    <t>축산농가 박** 외 6명</t>
    <phoneticPr fontId="19" type="noConversion"/>
  </si>
  <si>
    <t>축산농가 김** 외 271농가</t>
    <phoneticPr fontId="19" type="noConversion"/>
  </si>
  <si>
    <t>축산농가 김** 외 92농가</t>
    <phoneticPr fontId="19" type="noConversion"/>
  </si>
  <si>
    <t>축산농가 한** 외 7농가</t>
    <phoneticPr fontId="19" type="noConversion"/>
  </si>
  <si>
    <t>유** 외 55인</t>
    <phoneticPr fontId="19" type="noConversion"/>
  </si>
  <si>
    <t>이** 외 386명</t>
    <phoneticPr fontId="19" type="noConversion"/>
  </si>
  <si>
    <t>권** 외 32명</t>
    <phoneticPr fontId="19" type="noConversion"/>
  </si>
  <si>
    <t>(단위 : 천원)</t>
    <phoneticPr fontId="19" type="noConversion"/>
  </si>
  <si>
    <t>(단위 : 천원)</t>
    <phoneticPr fontId="19" type="noConversion"/>
  </si>
  <si>
    <t>양사면 체육진흥후원회</t>
    <phoneticPr fontId="19" type="noConversion"/>
  </si>
  <si>
    <t>강화문학회
강화열두가락농악보존회
한국문인협회
강화여류작가회
강화문화예술포럼
강묵회
한국미술협회 강화지부
강화서예가협회
강화사진영상회
강화윈드오케스트라
강화색소폰클럽
명선차인회
한국육필문학회
국민예술협회
숭조회
강화농악보존회
심은서예연구원</t>
    <phoneticPr fontId="19" type="noConversion"/>
  </si>
  <si>
    <t>춘기:2월
추기:9월</t>
    <phoneticPr fontId="19" type="noConversion"/>
  </si>
  <si>
    <t xml:space="preserve">춘기:2월
추기:9월 </t>
    <phoneticPr fontId="19" type="noConversion"/>
  </si>
  <si>
    <t>관내 중고등학교 학생</t>
    <phoneticPr fontId="19" type="noConversion"/>
  </si>
  <si>
    <t>강화군 이장협의회</t>
    <phoneticPr fontId="19" type="noConversion"/>
  </si>
  <si>
    <t>민주평통 강화군협의회</t>
    <phoneticPr fontId="19" type="noConversion"/>
  </si>
  <si>
    <t>자유총연맹 강화군지회</t>
    <phoneticPr fontId="19" type="noConversion"/>
  </si>
  <si>
    <t>강화군 주민자치협의회</t>
    <phoneticPr fontId="19" type="noConversion"/>
  </si>
  <si>
    <t>강화군 지역사회보장협의체</t>
    <phoneticPr fontId="19" type="noConversion"/>
  </si>
  <si>
    <t>강화노인복지센터 외 1</t>
    <phoneticPr fontId="19" type="noConversion"/>
  </si>
  <si>
    <t>관내 경로당</t>
    <phoneticPr fontId="19" type="noConversion"/>
  </si>
  <si>
    <t>민간가정어린이집 8개소</t>
    <phoneticPr fontId="19" type="noConversion"/>
  </si>
  <si>
    <t>강화지역아동센터 협의회</t>
    <phoneticPr fontId="19" type="noConversion"/>
  </si>
  <si>
    <t>강화군립어린이집 외 14개소</t>
    <phoneticPr fontId="19" type="noConversion"/>
  </si>
  <si>
    <t>강화군청어린이집 외 15개소</t>
    <phoneticPr fontId="19" type="noConversion"/>
  </si>
  <si>
    <t>(사)강화 여성의 전화</t>
    <phoneticPr fontId="19" type="noConversion"/>
  </si>
  <si>
    <t>대한적십자사 강화부녀회</t>
    <phoneticPr fontId="19" type="noConversion"/>
  </si>
  <si>
    <t xml:space="preserve">법무부 법사랑위원회 강화지구협의회 </t>
    <phoneticPr fontId="19" type="noConversion"/>
  </si>
  <si>
    <t>(사)인천강화모범운전자회</t>
    <phoneticPr fontId="19" type="noConversion"/>
  </si>
  <si>
    <t>강신명 외 90세대</t>
    <phoneticPr fontId="19" type="noConversion"/>
  </si>
  <si>
    <t>이정완 외 386가구</t>
    <phoneticPr fontId="19" type="noConversion"/>
  </si>
  <si>
    <t>(주)삼보해운</t>
    <phoneticPr fontId="19" type="noConversion"/>
  </si>
  <si>
    <t>농업회사법인 (주)팜테크</t>
    <phoneticPr fontId="19" type="noConversion"/>
  </si>
  <si>
    <t>강화군 농가주부모임</t>
    <phoneticPr fontId="19" type="noConversion"/>
  </si>
  <si>
    <t>어촌계 및 수협</t>
    <phoneticPr fontId="19" type="noConversion"/>
  </si>
  <si>
    <t>양식어업인21명</t>
    <phoneticPr fontId="19" type="noConversion"/>
  </si>
  <si>
    <t>관내 어선어업인 37명</t>
    <phoneticPr fontId="19" type="noConversion"/>
  </si>
  <si>
    <t>관내 어선어업인</t>
    <phoneticPr fontId="19" type="noConversion"/>
  </si>
  <si>
    <t>한국수산업경영인 연합회</t>
    <phoneticPr fontId="19" type="noConversion"/>
  </si>
  <si>
    <t>관내 11개 어촌계</t>
    <phoneticPr fontId="19" type="noConversion"/>
  </si>
  <si>
    <t>원창빌리지2차 입주자대표회의</t>
    <phoneticPr fontId="19" type="noConversion"/>
  </si>
  <si>
    <t>혜영연립 입주자대표회의</t>
    <phoneticPr fontId="19" type="noConversion"/>
  </si>
  <si>
    <t>청하파크맨션 입주자대표회의</t>
    <phoneticPr fontId="19" type="noConversion"/>
  </si>
  <si>
    <t>한국생활개선 강화군연합회</t>
    <phoneticPr fontId="19" type="noConversion"/>
  </si>
  <si>
    <t>농업경영인 강화군연합회</t>
    <phoneticPr fontId="19" type="noConversion"/>
  </si>
  <si>
    <t>강화남부농협 등 2개소</t>
    <phoneticPr fontId="19" type="noConversion"/>
  </si>
  <si>
    <t>안평헌 등 2개소</t>
    <phoneticPr fontId="19" type="noConversion"/>
  </si>
  <si>
    <t>강화여자중학교 등 7개교</t>
    <phoneticPr fontId="19" type="noConversion"/>
  </si>
  <si>
    <t>한국여성농업인 강화군연합회</t>
    <phoneticPr fontId="19" type="noConversion"/>
  </si>
  <si>
    <t>농촌지도자 강화군연합회</t>
    <phoneticPr fontId="19" type="noConversion"/>
  </si>
  <si>
    <t>강화군수박연구회 등 5개소</t>
    <phoneticPr fontId="19" type="noConversion"/>
  </si>
  <si>
    <t>이우정 등 9개소</t>
    <phoneticPr fontId="19" type="noConversion"/>
  </si>
  <si>
    <t>유재운 등 75개소</t>
    <phoneticPr fontId="19" type="noConversion"/>
  </si>
  <si>
    <t>강화농협 등 3개소</t>
    <phoneticPr fontId="19" type="noConversion"/>
  </si>
  <si>
    <t>선원면 체육진흥후원회</t>
    <phoneticPr fontId="19" type="noConversion"/>
  </si>
  <si>
    <t>화도면 체육진흥후원회</t>
    <phoneticPr fontId="19" type="noConversion"/>
  </si>
  <si>
    <t>양도면 체육진흥후원회</t>
    <phoneticPr fontId="19" type="noConversion"/>
  </si>
  <si>
    <t>내가면 체육진흥후원회</t>
    <phoneticPr fontId="19" type="noConversion"/>
  </si>
  <si>
    <t>하점면 체육진흥후원회</t>
    <phoneticPr fontId="19" type="noConversion"/>
  </si>
  <si>
    <t>양사면 체육진흥후원회</t>
    <phoneticPr fontId="19" type="noConversion"/>
  </si>
  <si>
    <t>송해면 체육진흥후원회</t>
    <phoneticPr fontId="19" type="noConversion"/>
  </si>
  <si>
    <t>교동면 체육진흥후원회</t>
    <phoneticPr fontId="19" type="noConversion"/>
  </si>
  <si>
    <t>삼산면 체육진흥후원회</t>
    <phoneticPr fontId="19" type="noConversion"/>
  </si>
  <si>
    <t>서도면 체육진흥후원회</t>
    <phoneticPr fontId="19" type="noConversion"/>
  </si>
  <si>
    <t>관내 중‧고등학교 
신입생 학부모</t>
    <phoneticPr fontId="19" type="noConversion"/>
  </si>
  <si>
    <t>온수문화방방, 딸기책방
아띠무빙하우스
책방국자와 주걱
강화여성의전화
장갤러리유여재
더리미미술관
우공책방, 꼼지락마을</t>
    <phoneticPr fontId="19" type="noConversion"/>
  </si>
  <si>
    <t>총    계</t>
    <phoneticPr fontId="19" type="noConversion"/>
  </si>
  <si>
    <t>총    계</t>
    <phoneticPr fontId="19" type="noConversion"/>
  </si>
  <si>
    <t>VN/UN49NU7100FXKR
(삼성전자)</t>
    <phoneticPr fontId="19" type="noConversion"/>
  </si>
  <si>
    <t>강화군장애인단체총연합협의회(오**)</t>
    <phoneticPr fontId="19" type="noConversion"/>
  </si>
  <si>
    <t>강화군장애인단체총연합회(엄**)</t>
    <phoneticPr fontId="19" type="noConversion"/>
  </si>
  <si>
    <t>양사면 배우개길178번길</t>
    <phoneticPr fontId="19" type="noConversion"/>
  </si>
  <si>
    <t>내가면 강화서로247번길</t>
    <phoneticPr fontId="19" type="noConversion"/>
  </si>
  <si>
    <t>교동면 교동서로</t>
    <phoneticPr fontId="19" type="noConversion"/>
  </si>
  <si>
    <t>교동면 교동남로212번길</t>
    <phoneticPr fontId="19" type="noConversion"/>
  </si>
  <si>
    <t>하점면 강화서로560번길</t>
    <phoneticPr fontId="19" type="noConversion"/>
  </si>
  <si>
    <t>양사면 덕하로</t>
    <phoneticPr fontId="19" type="noConversion"/>
  </si>
  <si>
    <t>송해면 전망대로306번길</t>
    <phoneticPr fontId="19" type="noConversion"/>
  </si>
  <si>
    <t>하점면 강화서로533번길</t>
    <phoneticPr fontId="19" type="noConversion"/>
  </si>
  <si>
    <t>양사면 덕하3길48번길</t>
    <phoneticPr fontId="19" type="noConversion"/>
  </si>
  <si>
    <t>교동면 교동동로293번길</t>
    <phoneticPr fontId="19" type="noConversion"/>
  </si>
  <si>
    <t>화도면 해안남로</t>
    <phoneticPr fontId="19" type="noConversion"/>
  </si>
  <si>
    <t>교동면 교동북2길210번길</t>
    <phoneticPr fontId="19" type="noConversion"/>
  </si>
  <si>
    <t>양사면 서사길269번길</t>
    <phoneticPr fontId="19" type="noConversion"/>
  </si>
  <si>
    <t>송해면 장정양오길</t>
    <phoneticPr fontId="19" type="noConversion"/>
  </si>
  <si>
    <t>교동면 교동북로</t>
    <phoneticPr fontId="19" type="noConversion"/>
  </si>
  <si>
    <t>교동면 대룡안길45번길</t>
    <phoneticPr fontId="19" type="noConversion"/>
  </si>
  <si>
    <t>하점면 강화서로</t>
    <phoneticPr fontId="19" type="noConversion"/>
  </si>
  <si>
    <t>강화읍 갑룡길</t>
    <phoneticPr fontId="19" type="noConversion"/>
  </si>
  <si>
    <t>내가면 강화서로416번길</t>
    <phoneticPr fontId="19" type="noConversion"/>
  </si>
  <si>
    <t>삼산면 삼산북로</t>
    <phoneticPr fontId="19" type="noConversion"/>
  </si>
  <si>
    <t>교동면 교동동로</t>
    <phoneticPr fontId="19" type="noConversion"/>
  </si>
  <si>
    <t>송해면 당골길101번길</t>
    <phoneticPr fontId="19" type="noConversion"/>
  </si>
  <si>
    <t>하점면 강화서로983번길</t>
    <phoneticPr fontId="19" type="noConversion"/>
  </si>
  <si>
    <t>강화읍 대산길</t>
    <phoneticPr fontId="19" type="noConversion"/>
  </si>
  <si>
    <t>길상면 장흥로258번길</t>
    <phoneticPr fontId="19" type="noConversion"/>
  </si>
  <si>
    <t>삼산면 상리길</t>
    <phoneticPr fontId="19" type="noConversion"/>
  </si>
  <si>
    <t>길상면 온수리</t>
    <phoneticPr fontId="19" type="noConversion"/>
  </si>
  <si>
    <t>길상면 길직리</t>
    <phoneticPr fontId="19" type="noConversion"/>
  </si>
  <si>
    <t>양도면 건평리</t>
    <phoneticPr fontId="19" type="noConversion"/>
  </si>
  <si>
    <t>불은면 오두리</t>
    <phoneticPr fontId="19" type="noConversion"/>
  </si>
  <si>
    <t>선원면 냉정리</t>
    <phoneticPr fontId="19" type="noConversion"/>
  </si>
  <si>
    <t>양도면 인산리</t>
    <phoneticPr fontId="19" type="noConversion"/>
  </si>
  <si>
    <t>양도면 하일리</t>
    <phoneticPr fontId="19" type="noConversion"/>
  </si>
  <si>
    <t>양도면 강화남로</t>
    <phoneticPr fontId="19" type="noConversion"/>
  </si>
  <si>
    <t>이**</t>
    <phoneticPr fontId="19" type="noConversion"/>
  </si>
  <si>
    <t>길상면 장흥리</t>
    <phoneticPr fontId="19" type="noConversion"/>
  </si>
  <si>
    <t>고**</t>
    <phoneticPr fontId="19" type="noConversion"/>
  </si>
  <si>
    <t>불은면 덕성리</t>
    <phoneticPr fontId="19" type="noConversion"/>
  </si>
  <si>
    <t>전**</t>
    <phoneticPr fontId="19" type="noConversion"/>
  </si>
  <si>
    <t>양**</t>
    <phoneticPr fontId="19" type="noConversion"/>
  </si>
  <si>
    <t>김**</t>
    <phoneticPr fontId="19" type="noConversion"/>
  </si>
  <si>
    <t>양도면 길정리</t>
    <phoneticPr fontId="19" type="noConversion"/>
  </si>
  <si>
    <t>양도면 삼흥리</t>
    <phoneticPr fontId="19" type="noConversion"/>
  </si>
  <si>
    <t>한**</t>
    <phoneticPr fontId="19" type="noConversion"/>
  </si>
  <si>
    <t>양도면 인산리</t>
    <phoneticPr fontId="19" type="noConversion"/>
  </si>
  <si>
    <t>김**</t>
    <phoneticPr fontId="19" type="noConversion"/>
  </si>
  <si>
    <t>양도면 도장리</t>
    <phoneticPr fontId="19" type="noConversion"/>
  </si>
  <si>
    <t>양도면 길정리</t>
    <phoneticPr fontId="19" type="noConversion"/>
  </si>
  <si>
    <t>구**</t>
    <phoneticPr fontId="19" type="noConversion"/>
  </si>
  <si>
    <t>선원면 연리</t>
    <phoneticPr fontId="19" type="noConversion"/>
  </si>
  <si>
    <t>윤**</t>
    <phoneticPr fontId="19" type="noConversion"/>
  </si>
  <si>
    <t>양도면 삼흥리</t>
    <phoneticPr fontId="19" type="noConversion"/>
  </si>
  <si>
    <t>유**</t>
    <phoneticPr fontId="19" type="noConversion"/>
  </si>
  <si>
    <t>길상면 길직리</t>
    <phoneticPr fontId="19" type="noConversion"/>
  </si>
  <si>
    <t>임**</t>
    <phoneticPr fontId="19" type="noConversion"/>
  </si>
  <si>
    <t>권**</t>
    <phoneticPr fontId="19" type="noConversion"/>
  </si>
  <si>
    <t>이**</t>
    <phoneticPr fontId="19" type="noConversion"/>
  </si>
  <si>
    <t>백**</t>
    <phoneticPr fontId="19" type="noConversion"/>
  </si>
  <si>
    <t>한**</t>
    <phoneticPr fontId="19" type="noConversion"/>
  </si>
  <si>
    <t>전**</t>
    <phoneticPr fontId="19" type="noConversion"/>
  </si>
  <si>
    <t>신**</t>
    <phoneticPr fontId="19" type="noConversion"/>
  </si>
  <si>
    <t>강화군 양도면 인산리</t>
    <phoneticPr fontId="19" type="noConversion"/>
  </si>
  <si>
    <t>안**</t>
    <phoneticPr fontId="19" type="noConversion"/>
  </si>
  <si>
    <t>하점면 부근리</t>
    <phoneticPr fontId="19" type="noConversion"/>
  </si>
  <si>
    <t>하점면 장정리</t>
    <phoneticPr fontId="19" type="noConversion"/>
  </si>
  <si>
    <t>송해면 상도리</t>
    <phoneticPr fontId="19" type="noConversion"/>
  </si>
  <si>
    <t>강화읍 강화대로</t>
    <phoneticPr fontId="19" type="noConversion"/>
  </si>
  <si>
    <t>가정용 저녹스보일러 설치지원</t>
    <phoneticPr fontId="19" type="noConversion"/>
  </si>
  <si>
    <t>박**</t>
    <phoneticPr fontId="19" type="noConversion"/>
  </si>
  <si>
    <t>황**</t>
    <phoneticPr fontId="19" type="noConversion"/>
  </si>
  <si>
    <t>강화읍 송악길</t>
    <phoneticPr fontId="19" type="noConversion"/>
  </si>
  <si>
    <t>오**</t>
    <phoneticPr fontId="19" type="noConversion"/>
  </si>
  <si>
    <t>선원면 중앙로 253-1, 세광2차아파트</t>
    <phoneticPr fontId="19" type="noConversion"/>
  </si>
  <si>
    <t>심**</t>
    <phoneticPr fontId="19" type="noConversion"/>
  </si>
  <si>
    <t>강화읍 청하동길</t>
    <phoneticPr fontId="19" type="noConversion"/>
  </si>
  <si>
    <t>최**</t>
    <phoneticPr fontId="19" type="noConversion"/>
  </si>
  <si>
    <t>엄**</t>
    <phoneticPr fontId="19" type="noConversion"/>
  </si>
  <si>
    <t>강화읍 동문로74번길 13, 동호타운</t>
    <phoneticPr fontId="19" type="noConversion"/>
  </si>
  <si>
    <t>홍**</t>
    <phoneticPr fontId="19" type="noConversion"/>
  </si>
  <si>
    <t>강화읍 갑룡길73번길 11-3, 부강그린맨션</t>
    <phoneticPr fontId="19" type="noConversion"/>
  </si>
  <si>
    <t>조**</t>
    <phoneticPr fontId="19" type="noConversion"/>
  </si>
  <si>
    <t>강화읍 송악길42번길 14-1, 용진4차</t>
    <phoneticPr fontId="19" type="noConversion"/>
  </si>
  <si>
    <t>강화읍 해안동로1336번길 1-6, 베이힐</t>
    <phoneticPr fontId="19" type="noConversion"/>
  </si>
  <si>
    <t>선원면 중앙로 274, 세광1차</t>
    <phoneticPr fontId="19" type="noConversion"/>
  </si>
  <si>
    <t>강화읍 강화대로248번길 24-3, 창대빌라</t>
    <phoneticPr fontId="19" type="noConversion"/>
  </si>
  <si>
    <t>강화읍 갑룡길 35, 그랑드빌</t>
    <phoneticPr fontId="19" type="noConversion"/>
  </si>
  <si>
    <t>선원면 중앙로 274, 세광1차아파트</t>
    <phoneticPr fontId="19" type="noConversion"/>
  </si>
  <si>
    <t>강화읍 강화대로248번길 24-4, 창대빌라</t>
    <phoneticPr fontId="19" type="noConversion"/>
  </si>
  <si>
    <t>강화읍 갑룡길117번길 28-1, 동원맨션</t>
    <phoneticPr fontId="19" type="noConversion"/>
  </si>
  <si>
    <t>강화읍 동문로 20-2, 나나빌라</t>
    <phoneticPr fontId="19" type="noConversion"/>
  </si>
  <si>
    <t>강화읍 향교길 28,여상빌라</t>
    <phoneticPr fontId="19" type="noConversion"/>
  </si>
  <si>
    <t>강화읍 갑룡길 59-1, 삼영주택</t>
    <phoneticPr fontId="19" type="noConversion"/>
  </si>
  <si>
    <t>강화읍 충렬사로 59-1, 사랑빌라</t>
    <phoneticPr fontId="19" type="noConversion"/>
  </si>
  <si>
    <t>강화읍 청하동길47번길 9-38, 남산골든빌리지</t>
    <phoneticPr fontId="19" type="noConversion"/>
  </si>
  <si>
    <t>성**</t>
    <phoneticPr fontId="19" type="noConversion"/>
  </si>
  <si>
    <t>고**</t>
    <phoneticPr fontId="19" type="noConversion"/>
  </si>
  <si>
    <t>강화읍 강화대로216번길 54, 금강맨션빌라</t>
    <phoneticPr fontId="19" type="noConversion"/>
  </si>
  <si>
    <t>차**</t>
    <phoneticPr fontId="19" type="noConversion"/>
  </si>
  <si>
    <t>강화읍 갑룡길73번길 11-3, 부강맨션</t>
    <phoneticPr fontId="19" type="noConversion"/>
  </si>
  <si>
    <t>강화읍 강화대로200-12, 도수해가든</t>
    <phoneticPr fontId="19" type="noConversion"/>
  </si>
  <si>
    <t>강화읍 남문안길 24, 리버플라워</t>
    <phoneticPr fontId="19" type="noConversion"/>
  </si>
  <si>
    <t>인천시 강화군 강화읍 강화대로 200-12, 도수해가든</t>
    <phoneticPr fontId="19" type="noConversion"/>
  </si>
  <si>
    <t>인천시 강화읍 강화대로 234-12, 베이힐아파트</t>
    <phoneticPr fontId="19" type="noConversion"/>
  </si>
  <si>
    <t>인천시 강화군 강화읍 강화대로 234-12, 베이힐아파트</t>
    <phoneticPr fontId="19" type="noConversion"/>
  </si>
  <si>
    <t>강화읍 강화대로 200-15</t>
    <phoneticPr fontId="19" type="noConversion"/>
  </si>
  <si>
    <t>강화읍 고비고개로</t>
    <phoneticPr fontId="19" type="noConversion"/>
  </si>
  <si>
    <t>강화읍 갑룡길 76-7</t>
    <phoneticPr fontId="19" type="noConversion"/>
  </si>
  <si>
    <t>강화읍 부조고개길72번길 18</t>
    <phoneticPr fontId="19" type="noConversion"/>
  </si>
  <si>
    <t>강화읍 강화대로 234-14</t>
    <phoneticPr fontId="19" type="noConversion"/>
  </si>
  <si>
    <t>강화읍 갑룡길 87-18</t>
    <phoneticPr fontId="19" type="noConversion"/>
  </si>
  <si>
    <t>지**</t>
    <phoneticPr fontId="19" type="noConversion"/>
  </si>
  <si>
    <t>강화읍 강화대로 200-14</t>
    <phoneticPr fontId="19" type="noConversion"/>
  </si>
  <si>
    <t>길상면 길상로</t>
    <phoneticPr fontId="19" type="noConversion"/>
  </si>
  <si>
    <t>양도면 고려왕릉로</t>
    <phoneticPr fontId="19" type="noConversion"/>
  </si>
  <si>
    <t xml:space="preserve">교동면 교동서로340번길 </t>
    <phoneticPr fontId="19" type="noConversion"/>
  </si>
  <si>
    <t>송해면 강화대로</t>
    <phoneticPr fontId="19" type="noConversion"/>
  </si>
  <si>
    <t>교동면 교동서로340번길</t>
    <phoneticPr fontId="19" type="noConversion"/>
  </si>
  <si>
    <t xml:space="preserve">화도면 마니산로 </t>
    <phoneticPr fontId="19" type="noConversion"/>
  </si>
  <si>
    <t>삼산면 삼산북로</t>
    <phoneticPr fontId="19" type="noConversion"/>
  </si>
  <si>
    <t>교동면 교동서로</t>
    <phoneticPr fontId="19" type="noConversion"/>
  </si>
  <si>
    <t xml:space="preserve">하점면 강화서로 </t>
    <phoneticPr fontId="19" type="noConversion"/>
  </si>
  <si>
    <t xml:space="preserve">하점면 창후로 </t>
    <phoneticPr fontId="19" type="noConversion"/>
  </si>
  <si>
    <t>선원면 고식이길</t>
    <phoneticPr fontId="19" type="noConversion"/>
  </si>
  <si>
    <t xml:space="preserve">송해면 대월로 </t>
    <phoneticPr fontId="19" type="noConversion"/>
  </si>
  <si>
    <t>김* *외 2</t>
    <phoneticPr fontId="19" type="noConversion"/>
  </si>
  <si>
    <t>김** 외 1</t>
    <phoneticPr fontId="19" type="noConversion"/>
  </si>
  <si>
    <t xml:space="preserve"> 충영호</t>
    <phoneticPr fontId="19" type="noConversion"/>
  </si>
  <si>
    <t xml:space="preserve"> 순풍호</t>
    <phoneticPr fontId="19" type="noConversion"/>
  </si>
  <si>
    <t xml:space="preserve"> 강화호 </t>
    <phoneticPr fontId="19" type="noConversion"/>
  </si>
  <si>
    <t>한** 외 1인</t>
    <phoneticPr fontId="19" type="noConversion"/>
  </si>
  <si>
    <t>윤** 외 1인</t>
    <phoneticPr fontId="19" type="noConversion"/>
  </si>
  <si>
    <t>방** 외 1인</t>
    <phoneticPr fontId="19" type="noConversion"/>
  </si>
  <si>
    <t>소형 태양광 설치(전부)인버터(일부)배터리(일부)</t>
    <phoneticPr fontId="19" type="noConversion"/>
  </si>
  <si>
    <t>태양전지모듈(SCM200WE-24V)컨트롤러(VS2024AU)</t>
    <phoneticPr fontId="19" type="noConversion"/>
  </si>
  <si>
    <t>태양전지모듈(SCM150WS-12V)컨트롤러(VS2024AU)
인버터 1000W 12V배터리 12V 200H</t>
    <phoneticPr fontId="19" type="noConversion"/>
  </si>
  <si>
    <t>김** 외 1인</t>
    <phoneticPr fontId="19" type="noConversion"/>
  </si>
  <si>
    <t>태양전지모듈(SCM150WS-12V)컨트롤러(VS2024AU)인버터 1000W 12V배터리 12V 200H</t>
    <phoneticPr fontId="19" type="noConversion"/>
  </si>
  <si>
    <t xml:space="preserve"> 초지2호</t>
    <phoneticPr fontId="19" type="noConversion"/>
  </si>
  <si>
    <t xml:space="preserve"> 삼복호 </t>
    <phoneticPr fontId="19" type="noConversion"/>
  </si>
  <si>
    <t>2019년 선박자동입출항 단말기(V-PASS)</t>
    <phoneticPr fontId="19" type="noConversion"/>
  </si>
  <si>
    <t>삼영이엔씨㈜(SPA-900)</t>
    <phoneticPr fontId="19" type="noConversion"/>
  </si>
  <si>
    <t>㈜글로벌항해통신(GMT_EYENAVI 3.0)</t>
    <phoneticPr fontId="19" type="noConversion"/>
  </si>
  <si>
    <t>이** 외 1인</t>
    <phoneticPr fontId="19" type="noConversion"/>
  </si>
  <si>
    <r>
      <t>강화읍 강화대로 234-12 베이힐아파트</t>
    </r>
    <r>
      <rPr>
        <sz val="12"/>
        <rFont val="Arial"/>
        <family val="2"/>
      </rPr>
      <t/>
    </r>
    <phoneticPr fontId="19" type="noConversion"/>
  </si>
  <si>
    <r>
      <t>삼산면 상리길</t>
    </r>
    <r>
      <rPr>
        <sz val="12"/>
        <rFont val="Arial"/>
        <family val="2"/>
      </rPr>
      <t/>
    </r>
    <phoneticPr fontId="19" type="noConversion"/>
  </si>
  <si>
    <r>
      <t>삼산면 삼산서로29번길</t>
    </r>
    <r>
      <rPr>
        <sz val="12"/>
        <rFont val="Arial"/>
        <family val="2"/>
      </rPr>
      <t/>
    </r>
    <phoneticPr fontId="19" type="noConversion"/>
  </si>
  <si>
    <r>
      <t>삼산면 삼산남로</t>
    </r>
    <r>
      <rPr>
        <sz val="12"/>
        <rFont val="Arial"/>
        <family val="2"/>
      </rPr>
      <t/>
    </r>
    <phoneticPr fontId="19" type="noConversion"/>
  </si>
  <si>
    <r>
      <t>선원면 선행리</t>
    </r>
    <r>
      <rPr>
        <sz val="12"/>
        <rFont val="Arial"/>
        <family val="2"/>
      </rPr>
      <t/>
    </r>
    <phoneticPr fontId="19" type="noConversion"/>
  </si>
  <si>
    <r>
      <t>강화읍 관청리 20-1 강화그린맨션 나동</t>
    </r>
    <r>
      <rPr>
        <sz val="12"/>
        <rFont val="Arial"/>
        <family val="2"/>
      </rPr>
      <t/>
    </r>
    <phoneticPr fontId="19" type="noConversion"/>
  </si>
  <si>
    <r>
      <t>선원면 중앙로 274, 세광1차</t>
    </r>
    <r>
      <rPr>
        <sz val="12"/>
        <rFont val="Arial"/>
        <family val="2"/>
      </rPr>
      <t/>
    </r>
    <phoneticPr fontId="19" type="noConversion"/>
  </si>
  <si>
    <r>
      <t>강화읍 관청길65번길</t>
    </r>
    <r>
      <rPr>
        <sz val="12"/>
        <rFont val="Arial"/>
        <family val="2"/>
      </rPr>
      <t/>
    </r>
    <phoneticPr fontId="19" type="noConversion"/>
  </si>
  <si>
    <r>
      <t>강화읍 동문로80번길 13, 동경그린맨션 나동</t>
    </r>
    <r>
      <rPr>
        <sz val="12"/>
        <rFont val="Arial"/>
        <family val="2"/>
      </rPr>
      <t/>
    </r>
    <phoneticPr fontId="19" type="noConversion"/>
  </si>
  <si>
    <r>
      <t>강화읍 갑룡길5번길 11-1, 그린빌라 3동</t>
    </r>
    <r>
      <rPr>
        <sz val="12"/>
        <rFont val="Arial"/>
        <family val="2"/>
      </rPr>
      <t/>
    </r>
    <phoneticPr fontId="19" type="noConversion"/>
  </si>
  <si>
    <r>
      <t>강화읍 강화대로248번길 17-14, 삼우그린타운동 B동</t>
    </r>
    <r>
      <rPr>
        <sz val="12"/>
        <rFont val="Arial"/>
        <family val="2"/>
      </rPr>
      <t/>
    </r>
    <phoneticPr fontId="19" type="noConversion"/>
  </si>
  <si>
    <r>
      <t>최** 외 1</t>
    </r>
    <r>
      <rPr>
        <sz val="12"/>
        <rFont val="돋움"/>
        <family val="3"/>
        <charset val="129"/>
      </rPr>
      <t/>
    </r>
    <phoneticPr fontId="19" type="noConversion"/>
  </si>
  <si>
    <r>
      <t>박** 외 1인</t>
    </r>
    <r>
      <rPr>
        <sz val="12"/>
        <rFont val="Arial"/>
        <family val="2"/>
      </rPr>
      <t/>
    </r>
    <phoneticPr fontId="19" type="noConversion"/>
  </si>
  <si>
    <r>
      <t>배** 외 1인</t>
    </r>
    <r>
      <rPr>
        <sz val="12"/>
        <rFont val="Arial"/>
        <family val="2"/>
      </rPr>
      <t/>
    </r>
    <phoneticPr fontId="19" type="noConversion"/>
  </si>
  <si>
    <t>2019 회계연도 지방보조금으로 취득한 중요재산의 변동현황</t>
    <phoneticPr fontId="19" type="noConversion"/>
  </si>
  <si>
    <t>2019.07.05.</t>
    <phoneticPr fontId="19" type="noConversion"/>
  </si>
  <si>
    <t>2018.10.27.</t>
    <phoneticPr fontId="19" type="noConversion"/>
  </si>
  <si>
    <t>(단위 : 천원)</t>
    <phoneticPr fontId="19" type="noConversion"/>
  </si>
  <si>
    <t>총     계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</si>
</sst>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"/>
    <numFmt numFmtId="177" formatCode="#,##0.0"/>
    <numFmt numFmtId="178" formatCode="#,##0_ ;[Red]\-#,##0\ "/>
  </numFmts>
  <fonts count="3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b/>
      <sz val="9"/>
      <name val="돋움"/>
      <family val="3"/>
      <charset val="129"/>
    </font>
    <font>
      <sz val="12"/>
      <name val="Arial"/>
      <family val="2"/>
    </font>
    <font>
      <sz val="12"/>
      <name val="돋움"/>
      <family val="3"/>
      <charset val="129"/>
    </font>
    <font>
      <sz val="12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name val="Arial"/>
      <family val="2"/>
    </font>
    <font>
      <b/>
      <sz val="22"/>
      <name val="HY헤드라인M"/>
      <family val="1"/>
      <charset val="129"/>
    </font>
    <font>
      <sz val="22"/>
      <name val="HY울릉도M"/>
      <family val="1"/>
      <charset val="129"/>
    </font>
    <font>
      <sz val="10"/>
      <name val="HY울릉도M"/>
      <family val="1"/>
      <charset val="129"/>
    </font>
    <font>
      <sz val="10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inor"/>
    </font>
    <font>
      <b/>
      <sz val="12"/>
      <name val="HY울릉도M"/>
      <family val="1"/>
      <charset val="129"/>
    </font>
    <font>
      <sz val="11"/>
      <color theme="1"/>
      <name val="HY울릉도M"/>
      <family val="1"/>
      <charset val="129"/>
    </font>
    <font>
      <b/>
      <sz val="22"/>
      <name val="HY울릉도M"/>
      <family val="1"/>
      <charset val="129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double">
        <color rgb="FF000000"/>
      </top>
      <bottom style="double">
        <color rgb="FF000000"/>
      </bottom>
      <diagonal/>
    </border>
    <border>
      <left style="medium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44">
    <xf numFmtId="0" fontId="0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/>
  </cellStyleXfs>
  <cellXfs count="116">
    <xf numFmtId="0" fontId="0" fillId="0" borderId="0" xfId="0">
      <alignment vertical="center"/>
    </xf>
    <xf numFmtId="0" fontId="18" fillId="0" borderId="0" xfId="0" applyNumberFormat="1" applyFont="1" applyFill="1" applyBorder="1" applyAlignment="1"/>
    <xf numFmtId="0" fontId="18" fillId="33" borderId="0" xfId="0" applyNumberFormat="1" applyFont="1" applyFill="1" applyBorder="1" applyAlignment="1"/>
    <xf numFmtId="0" fontId="18" fillId="33" borderId="0" xfId="0" applyNumberFormat="1" applyFont="1" applyFill="1" applyBorder="1" applyAlignment="1">
      <alignment horizontal="center"/>
    </xf>
    <xf numFmtId="0" fontId="23" fillId="35" borderId="13" xfId="43" applyNumberFormat="1" applyFont="1" applyFill="1" applyBorder="1" applyAlignment="1">
      <alignment horizontal="center" vertical="center"/>
    </xf>
    <xf numFmtId="0" fontId="25" fillId="0" borderId="0" xfId="0" applyNumberFormat="1" applyFont="1" applyFill="1" applyBorder="1" applyAlignment="1"/>
    <xf numFmtId="0" fontId="25" fillId="33" borderId="0" xfId="0" applyNumberFormat="1" applyFont="1" applyFill="1" applyBorder="1" applyAlignment="1"/>
    <xf numFmtId="0" fontId="18" fillId="0" borderId="0" xfId="0" applyNumberFormat="1" applyFont="1" applyFill="1" applyBorder="1" applyAlignment="1">
      <alignment horizontal="center"/>
    </xf>
    <xf numFmtId="0" fontId="23" fillId="0" borderId="14" xfId="43" applyNumberFormat="1" applyFont="1" applyFill="1" applyBorder="1" applyAlignment="1">
      <alignment horizontal="right" vertical="center"/>
    </xf>
    <xf numFmtId="0" fontId="18" fillId="0" borderId="0" xfId="0" applyNumberFormat="1" applyFont="1" applyFill="1" applyBorder="1" applyAlignment="1">
      <alignment horizontal="left"/>
    </xf>
    <xf numFmtId="0" fontId="25" fillId="0" borderId="0" xfId="0" applyNumberFormat="1" applyFont="1" applyFill="1" applyBorder="1" applyAlignment="1">
      <alignment vertical="center"/>
    </xf>
    <xf numFmtId="3" fontId="23" fillId="35" borderId="13" xfId="43" applyNumberFormat="1" applyFont="1" applyFill="1" applyBorder="1" applyAlignment="1">
      <alignment horizontal="center" vertical="center"/>
    </xf>
    <xf numFmtId="0" fontId="24" fillId="0" borderId="0" xfId="0" applyNumberFormat="1" applyFont="1" applyFill="1" applyBorder="1" applyAlignment="1">
      <alignment vertical="center"/>
    </xf>
    <xf numFmtId="0" fontId="0" fillId="0" borderId="0" xfId="0" applyAlignment="1">
      <alignment horizontal="left" vertical="center"/>
    </xf>
    <xf numFmtId="0" fontId="18" fillId="0" borderId="0" xfId="0" applyNumberFormat="1" applyFont="1" applyFill="1" applyBorder="1" applyAlignment="1">
      <alignment horizontal="center" vertical="center"/>
    </xf>
    <xf numFmtId="0" fontId="28" fillId="0" borderId="0" xfId="0" applyNumberFormat="1" applyFont="1" applyFill="1" applyBorder="1" applyAlignment="1"/>
    <xf numFmtId="0" fontId="30" fillId="0" borderId="0" xfId="0" applyNumberFormat="1" applyFont="1" applyFill="1" applyBorder="1" applyAlignment="1"/>
    <xf numFmtId="0" fontId="30" fillId="33" borderId="0" xfId="0" applyNumberFormat="1" applyFont="1" applyFill="1" applyBorder="1" applyAlignment="1"/>
    <xf numFmtId="176" fontId="31" fillId="0" borderId="12" xfId="0" applyNumberFormat="1" applyFont="1" applyFill="1" applyBorder="1" applyAlignment="1">
      <alignment horizontal="right" vertical="center" shrinkToFit="1"/>
    </xf>
    <xf numFmtId="0" fontId="20" fillId="34" borderId="11" xfId="0" applyNumberFormat="1" applyFont="1" applyFill="1" applyBorder="1" applyAlignment="1">
      <alignment horizontal="center" vertical="center" shrinkToFit="1"/>
    </xf>
    <xf numFmtId="41" fontId="20" fillId="34" borderId="11" xfId="1" applyFont="1" applyFill="1" applyBorder="1" applyAlignment="1">
      <alignment horizontal="center" vertical="center" shrinkToFit="1"/>
    </xf>
    <xf numFmtId="176" fontId="31" fillId="0" borderId="12" xfId="0" applyNumberFormat="1" applyFont="1" applyFill="1" applyBorder="1" applyAlignment="1">
      <alignment horizontal="center" vertical="center" shrinkToFit="1"/>
    </xf>
    <xf numFmtId="0" fontId="31" fillId="0" borderId="10" xfId="0" applyNumberFormat="1" applyFont="1" applyFill="1" applyBorder="1" applyAlignment="1">
      <alignment horizontal="center" vertical="center" shrinkToFit="1"/>
    </xf>
    <xf numFmtId="0" fontId="31" fillId="0" borderId="0" xfId="0" applyNumberFormat="1" applyFont="1" applyFill="1" applyBorder="1" applyAlignment="1">
      <alignment horizontal="center" vertical="center" shrinkToFit="1"/>
    </xf>
    <xf numFmtId="0" fontId="29" fillId="0" borderId="0" xfId="0" applyNumberFormat="1" applyFont="1" applyFill="1" applyBorder="1" applyAlignment="1">
      <alignment shrinkToFit="1"/>
    </xf>
    <xf numFmtId="0" fontId="29" fillId="0" borderId="0" xfId="0" applyNumberFormat="1" applyFont="1" applyFill="1" applyBorder="1" applyAlignment="1">
      <alignment horizontal="center" shrinkToFit="1"/>
    </xf>
    <xf numFmtId="0" fontId="23" fillId="35" borderId="12" xfId="0" applyNumberFormat="1" applyFont="1" applyFill="1" applyBorder="1" applyAlignment="1">
      <alignment horizontal="center" vertical="center" shrinkToFit="1"/>
    </xf>
    <xf numFmtId="176" fontId="23" fillId="0" borderId="12" xfId="0" applyNumberFormat="1" applyFont="1" applyFill="1" applyBorder="1" applyAlignment="1">
      <alignment horizontal="right" vertical="center" shrinkToFit="1"/>
    </xf>
    <xf numFmtId="0" fontId="23" fillId="35" borderId="12" xfId="0" applyNumberFormat="1" applyFont="1" applyFill="1" applyBorder="1" applyAlignment="1">
      <alignment horizontal="center" vertical="center" wrapText="1" shrinkToFit="1"/>
    </xf>
    <xf numFmtId="0" fontId="32" fillId="35" borderId="12" xfId="0" applyNumberFormat="1" applyFont="1" applyFill="1" applyBorder="1" applyAlignment="1">
      <alignment horizontal="center" vertical="center" wrapText="1" shrinkToFit="1"/>
    </xf>
    <xf numFmtId="0" fontId="31" fillId="0" borderId="0" xfId="0" applyNumberFormat="1" applyFont="1" applyFill="1" applyBorder="1" applyAlignment="1">
      <alignment horizontal="right" vertical="center" shrinkToFit="1"/>
    </xf>
    <xf numFmtId="0" fontId="31" fillId="35" borderId="15" xfId="0" applyNumberFormat="1" applyFont="1" applyFill="1" applyBorder="1" applyAlignment="1">
      <alignment horizontal="left" vertical="center" shrinkToFit="1"/>
    </xf>
    <xf numFmtId="176" fontId="31" fillId="0" borderId="16" xfId="0" applyNumberFormat="1" applyFont="1" applyFill="1" applyBorder="1" applyAlignment="1">
      <alignment horizontal="right" vertical="center" shrinkToFit="1"/>
    </xf>
    <xf numFmtId="0" fontId="31" fillId="35" borderId="17" xfId="0" applyNumberFormat="1" applyFont="1" applyFill="1" applyBorder="1" applyAlignment="1">
      <alignment horizontal="left" vertical="center" shrinkToFit="1"/>
    </xf>
    <xf numFmtId="176" fontId="31" fillId="0" borderId="18" xfId="0" applyNumberFormat="1" applyFont="1" applyFill="1" applyBorder="1" applyAlignment="1">
      <alignment horizontal="center" vertical="center" shrinkToFit="1"/>
    </xf>
    <xf numFmtId="176" fontId="31" fillId="0" borderId="18" xfId="0" applyNumberFormat="1" applyFont="1" applyFill="1" applyBorder="1" applyAlignment="1">
      <alignment horizontal="right" vertical="center" shrinkToFit="1"/>
    </xf>
    <xf numFmtId="176" fontId="31" fillId="0" borderId="19" xfId="0" applyNumberFormat="1" applyFont="1" applyFill="1" applyBorder="1" applyAlignment="1">
      <alignment horizontal="right" vertical="center" shrinkToFit="1"/>
    </xf>
    <xf numFmtId="176" fontId="29" fillId="0" borderId="12" xfId="0" applyNumberFormat="1" applyFont="1" applyFill="1" applyBorder="1" applyAlignment="1">
      <alignment horizontal="center" vertical="center" wrapText="1" shrinkToFit="1"/>
    </xf>
    <xf numFmtId="0" fontId="31" fillId="35" borderId="24" xfId="0" applyNumberFormat="1" applyFont="1" applyFill="1" applyBorder="1" applyAlignment="1">
      <alignment horizontal="left" vertical="center" shrinkToFit="1"/>
    </xf>
    <xf numFmtId="176" fontId="31" fillId="0" borderId="11" xfId="0" applyNumberFormat="1" applyFont="1" applyFill="1" applyBorder="1" applyAlignment="1">
      <alignment horizontal="center" vertical="center" shrinkToFit="1"/>
    </xf>
    <xf numFmtId="176" fontId="31" fillId="0" borderId="11" xfId="0" applyNumberFormat="1" applyFont="1" applyFill="1" applyBorder="1" applyAlignment="1">
      <alignment horizontal="right" vertical="center" shrinkToFit="1"/>
    </xf>
    <xf numFmtId="176" fontId="31" fillId="0" borderId="25" xfId="0" applyNumberFormat="1" applyFont="1" applyFill="1" applyBorder="1" applyAlignment="1">
      <alignment horizontal="right" vertical="center" shrinkToFit="1"/>
    </xf>
    <xf numFmtId="0" fontId="34" fillId="39" borderId="20" xfId="0" applyNumberFormat="1" applyFont="1" applyFill="1" applyBorder="1" applyAlignment="1">
      <alignment horizontal="center" vertical="center" shrinkToFit="1"/>
    </xf>
    <xf numFmtId="0" fontId="34" fillId="39" borderId="21" xfId="0" applyNumberFormat="1" applyFont="1" applyFill="1" applyBorder="1" applyAlignment="1">
      <alignment horizontal="center" vertical="center" shrinkToFit="1"/>
    </xf>
    <xf numFmtId="0" fontId="34" fillId="39" borderId="22" xfId="0" applyNumberFormat="1" applyFont="1" applyFill="1" applyBorder="1" applyAlignment="1">
      <alignment horizontal="center" vertical="center" shrinkToFit="1"/>
    </xf>
    <xf numFmtId="0" fontId="34" fillId="39" borderId="23" xfId="0" applyNumberFormat="1" applyFont="1" applyFill="1" applyBorder="1" applyAlignment="1">
      <alignment horizontal="center" vertical="center" shrinkToFit="1"/>
    </xf>
    <xf numFmtId="0" fontId="34" fillId="35" borderId="27" xfId="0" applyNumberFormat="1" applyFont="1" applyFill="1" applyBorder="1" applyAlignment="1">
      <alignment horizontal="center" vertical="center" shrinkToFit="1"/>
    </xf>
    <xf numFmtId="178" fontId="34" fillId="35" borderId="26" xfId="0" applyNumberFormat="1" applyFont="1" applyFill="1" applyBorder="1" applyAlignment="1">
      <alignment horizontal="right" vertical="center" shrinkToFit="1"/>
    </xf>
    <xf numFmtId="0" fontId="23" fillId="35" borderId="11" xfId="0" applyNumberFormat="1" applyFont="1" applyFill="1" applyBorder="1" applyAlignment="1">
      <alignment horizontal="center" vertical="center" shrinkToFit="1"/>
    </xf>
    <xf numFmtId="176" fontId="23" fillId="0" borderId="11" xfId="0" applyNumberFormat="1" applyFont="1" applyFill="1" applyBorder="1" applyAlignment="1">
      <alignment horizontal="right" vertical="center" shrinkToFit="1"/>
    </xf>
    <xf numFmtId="0" fontId="23" fillId="35" borderId="24" xfId="0" applyNumberFormat="1" applyFont="1" applyFill="1" applyBorder="1" applyAlignment="1">
      <alignment horizontal="left" vertical="center" shrinkToFit="1"/>
    </xf>
    <xf numFmtId="176" fontId="23" fillId="0" borderId="25" xfId="0" applyNumberFormat="1" applyFont="1" applyFill="1" applyBorder="1" applyAlignment="1">
      <alignment horizontal="right" vertical="center" shrinkToFit="1"/>
    </xf>
    <xf numFmtId="0" fontId="23" fillId="35" borderId="15" xfId="0" applyNumberFormat="1" applyFont="1" applyFill="1" applyBorder="1" applyAlignment="1">
      <alignment horizontal="left" vertical="center" shrinkToFit="1"/>
    </xf>
    <xf numFmtId="176" fontId="23" fillId="0" borderId="16" xfId="0" applyNumberFormat="1" applyFont="1" applyFill="1" applyBorder="1" applyAlignment="1">
      <alignment horizontal="right" vertical="center" shrinkToFit="1"/>
    </xf>
    <xf numFmtId="0" fontId="23" fillId="35" borderId="17" xfId="0" applyNumberFormat="1" applyFont="1" applyFill="1" applyBorder="1" applyAlignment="1">
      <alignment horizontal="left" vertical="center" shrinkToFit="1"/>
    </xf>
    <xf numFmtId="0" fontId="23" fillId="35" borderId="18" xfId="0" applyNumberFormat="1" applyFont="1" applyFill="1" applyBorder="1" applyAlignment="1">
      <alignment horizontal="center" vertical="center" shrinkToFit="1"/>
    </xf>
    <xf numFmtId="176" fontId="23" fillId="0" borderId="18" xfId="0" applyNumberFormat="1" applyFont="1" applyFill="1" applyBorder="1" applyAlignment="1">
      <alignment horizontal="right" vertical="center" shrinkToFit="1"/>
    </xf>
    <xf numFmtId="176" fontId="23" fillId="0" borderId="19" xfId="0" applyNumberFormat="1" applyFont="1" applyFill="1" applyBorder="1" applyAlignment="1">
      <alignment horizontal="right" vertical="center" shrinkToFit="1"/>
    </xf>
    <xf numFmtId="0" fontId="31" fillId="0" borderId="35" xfId="0" applyNumberFormat="1" applyFont="1" applyFill="1" applyBorder="1" applyAlignment="1">
      <alignment horizontal="left" vertical="center" shrinkToFit="1"/>
    </xf>
    <xf numFmtId="0" fontId="31" fillId="0" borderId="13" xfId="0" applyNumberFormat="1" applyFont="1" applyFill="1" applyBorder="1" applyAlignment="1">
      <alignment horizontal="center" vertical="center" shrinkToFit="1"/>
    </xf>
    <xf numFmtId="176" fontId="31" fillId="38" borderId="13" xfId="0" applyNumberFormat="1" applyFont="1" applyFill="1" applyBorder="1" applyAlignment="1">
      <alignment vertical="center" shrinkToFit="1"/>
    </xf>
    <xf numFmtId="41" fontId="31" fillId="0" borderId="13" xfId="1" applyFont="1" applyFill="1" applyBorder="1" applyAlignment="1">
      <alignment vertical="center" shrinkToFit="1"/>
    </xf>
    <xf numFmtId="0" fontId="31" fillId="0" borderId="36" xfId="0" applyNumberFormat="1" applyFont="1" applyFill="1" applyBorder="1" applyAlignment="1">
      <alignment horizontal="center" vertical="center" shrinkToFit="1"/>
    </xf>
    <xf numFmtId="0" fontId="33" fillId="0" borderId="13" xfId="0" applyFont="1" applyBorder="1" applyAlignment="1">
      <alignment horizontal="center" vertical="center" shrinkToFit="1"/>
    </xf>
    <xf numFmtId="41" fontId="31" fillId="35" borderId="13" xfId="1" applyFont="1" applyFill="1" applyBorder="1" applyAlignment="1">
      <alignment vertical="center" shrinkToFit="1"/>
    </xf>
    <xf numFmtId="0" fontId="31" fillId="35" borderId="13" xfId="0" applyNumberFormat="1" applyFont="1" applyFill="1" applyBorder="1" applyAlignment="1">
      <alignment horizontal="center" vertical="center" shrinkToFit="1"/>
    </xf>
    <xf numFmtId="0" fontId="31" fillId="35" borderId="36" xfId="0" applyNumberFormat="1" applyFont="1" applyFill="1" applyBorder="1" applyAlignment="1">
      <alignment horizontal="center" vertical="center" shrinkToFit="1"/>
    </xf>
    <xf numFmtId="0" fontId="31" fillId="35" borderId="35" xfId="0" applyNumberFormat="1" applyFont="1" applyFill="1" applyBorder="1" applyAlignment="1">
      <alignment horizontal="left" vertical="center" shrinkToFit="1"/>
    </xf>
    <xf numFmtId="41" fontId="31" fillId="0" borderId="13" xfId="1" applyNumberFormat="1" applyFont="1" applyFill="1" applyBorder="1" applyAlignment="1">
      <alignment vertical="center" shrinkToFit="1"/>
    </xf>
    <xf numFmtId="41" fontId="31" fillId="0" borderId="13" xfId="0" applyNumberFormat="1" applyFont="1" applyFill="1" applyBorder="1" applyAlignment="1">
      <alignment vertical="center" shrinkToFit="1"/>
    </xf>
    <xf numFmtId="0" fontId="31" fillId="0" borderId="35" xfId="15" applyNumberFormat="1" applyFont="1" applyFill="1" applyBorder="1" applyAlignment="1">
      <alignment horizontal="left" vertical="center" shrinkToFit="1"/>
    </xf>
    <xf numFmtId="0" fontId="31" fillId="0" borderId="37" xfId="0" applyNumberFormat="1" applyFont="1" applyFill="1" applyBorder="1" applyAlignment="1">
      <alignment horizontal="left" vertical="center" shrinkToFit="1"/>
    </xf>
    <xf numFmtId="0" fontId="31" fillId="0" borderId="38" xfId="0" applyNumberFormat="1" applyFont="1" applyFill="1" applyBorder="1" applyAlignment="1">
      <alignment horizontal="center" vertical="center" shrinkToFit="1"/>
    </xf>
    <xf numFmtId="176" fontId="31" fillId="38" borderId="38" xfId="0" applyNumberFormat="1" applyFont="1" applyFill="1" applyBorder="1" applyAlignment="1">
      <alignment vertical="center" shrinkToFit="1"/>
    </xf>
    <xf numFmtId="41" fontId="31" fillId="0" borderId="38" xfId="1" applyFont="1" applyFill="1" applyBorder="1" applyAlignment="1">
      <alignment vertical="center" shrinkToFit="1"/>
    </xf>
    <xf numFmtId="0" fontId="31" fillId="0" borderId="39" xfId="0" applyNumberFormat="1" applyFont="1" applyFill="1" applyBorder="1" applyAlignment="1">
      <alignment horizontal="center" vertical="center" shrinkToFit="1"/>
    </xf>
    <xf numFmtId="0" fontId="34" fillId="37" borderId="41" xfId="0" applyNumberFormat="1" applyFont="1" applyFill="1" applyBorder="1" applyAlignment="1">
      <alignment horizontal="center" vertical="center" shrinkToFit="1"/>
    </xf>
    <xf numFmtId="0" fontId="31" fillId="0" borderId="43" xfId="0" applyNumberFormat="1" applyFont="1" applyFill="1" applyBorder="1" applyAlignment="1">
      <alignment horizontal="left" vertical="center" shrinkToFit="1"/>
    </xf>
    <xf numFmtId="0" fontId="31" fillId="0" borderId="44" xfId="0" applyNumberFormat="1" applyFont="1" applyFill="1" applyBorder="1" applyAlignment="1">
      <alignment horizontal="center" vertical="center" shrinkToFit="1"/>
    </xf>
    <xf numFmtId="176" fontId="31" fillId="38" borderId="44" xfId="0" applyNumberFormat="1" applyFont="1" applyFill="1" applyBorder="1" applyAlignment="1">
      <alignment vertical="center" shrinkToFit="1"/>
    </xf>
    <xf numFmtId="41" fontId="31" fillId="0" borderId="44" xfId="1" applyFont="1" applyFill="1" applyBorder="1" applyAlignment="1">
      <alignment vertical="center" shrinkToFit="1"/>
    </xf>
    <xf numFmtId="0" fontId="31" fillId="0" borderId="45" xfId="0" applyNumberFormat="1" applyFont="1" applyFill="1" applyBorder="1" applyAlignment="1">
      <alignment horizontal="center" vertical="center" shrinkToFit="1"/>
    </xf>
    <xf numFmtId="0" fontId="34" fillId="35" borderId="47" xfId="0" applyNumberFormat="1" applyFont="1" applyFill="1" applyBorder="1" applyAlignment="1">
      <alignment horizontal="center" vertical="center" shrinkToFit="1"/>
    </xf>
    <xf numFmtId="0" fontId="23" fillId="0" borderId="14" xfId="43" applyNumberFormat="1" applyFont="1" applyFill="1" applyBorder="1" applyAlignment="1">
      <alignment vertical="center"/>
    </xf>
    <xf numFmtId="0" fontId="23" fillId="36" borderId="13" xfId="43" applyNumberFormat="1" applyFont="1" applyFill="1" applyBorder="1" applyAlignment="1">
      <alignment horizontal="center" vertical="center"/>
    </xf>
    <xf numFmtId="0" fontId="23" fillId="0" borderId="14" xfId="43" applyNumberFormat="1" applyFont="1" applyFill="1" applyBorder="1" applyAlignment="1">
      <alignment horizontal="center" vertical="center" shrinkToFit="1"/>
    </xf>
    <xf numFmtId="0" fontId="34" fillId="36" borderId="13" xfId="43" applyNumberFormat="1" applyFont="1" applyFill="1" applyBorder="1" applyAlignment="1">
      <alignment horizontal="center" vertical="center" shrinkToFit="1"/>
    </xf>
    <xf numFmtId="0" fontId="23" fillId="35" borderId="13" xfId="43" applyNumberFormat="1" applyFont="1" applyFill="1" applyBorder="1" applyAlignment="1">
      <alignment horizontal="center" vertical="center" shrinkToFit="1"/>
    </xf>
    <xf numFmtId="49" fontId="23" fillId="35" borderId="13" xfId="1" applyNumberFormat="1" applyFont="1" applyFill="1" applyBorder="1" applyAlignment="1">
      <alignment horizontal="center" vertical="center" shrinkToFit="1"/>
    </xf>
    <xf numFmtId="4" fontId="23" fillId="35" borderId="13" xfId="43" applyNumberFormat="1" applyFont="1" applyFill="1" applyBorder="1" applyAlignment="1">
      <alignment horizontal="center" vertical="center" shrinkToFit="1"/>
    </xf>
    <xf numFmtId="177" fontId="23" fillId="35" borderId="13" xfId="43" applyNumberFormat="1" applyFont="1" applyFill="1" applyBorder="1" applyAlignment="1">
      <alignment horizontal="center" vertical="center" shrinkToFit="1"/>
    </xf>
    <xf numFmtId="49" fontId="23" fillId="35" borderId="13" xfId="43" applyNumberFormat="1" applyFont="1" applyFill="1" applyBorder="1" applyAlignment="1">
      <alignment horizontal="center" vertical="center" shrinkToFit="1"/>
    </xf>
    <xf numFmtId="3" fontId="23" fillId="35" borderId="13" xfId="43" applyNumberFormat="1" applyFont="1" applyFill="1" applyBorder="1" applyAlignment="1">
      <alignment horizontal="center" vertical="center" shrinkToFit="1"/>
    </xf>
    <xf numFmtId="0" fontId="27" fillId="0" borderId="0" xfId="0" applyNumberFormat="1" applyFont="1" applyFill="1" applyBorder="1" applyAlignment="1">
      <alignment horizontal="center" vertical="center" shrinkToFit="1"/>
    </xf>
    <xf numFmtId="0" fontId="34" fillId="35" borderId="29" xfId="0" applyNumberFormat="1" applyFont="1" applyFill="1" applyBorder="1" applyAlignment="1">
      <alignment horizontal="center" vertical="center" shrinkToFit="1"/>
    </xf>
    <xf numFmtId="0" fontId="35" fillId="0" borderId="30" xfId="0" applyFont="1" applyBorder="1" applyAlignment="1">
      <alignment horizontal="center" vertical="center" shrinkToFit="1"/>
    </xf>
    <xf numFmtId="0" fontId="27" fillId="0" borderId="0" xfId="0" applyNumberFormat="1" applyFont="1" applyFill="1" applyBorder="1" applyAlignment="1">
      <alignment horizontal="center" vertical="center"/>
    </xf>
    <xf numFmtId="0" fontId="23" fillId="0" borderId="49" xfId="0" applyNumberFormat="1" applyFont="1" applyFill="1" applyBorder="1" applyAlignment="1">
      <alignment horizontal="right" vertical="center" shrinkToFit="1"/>
    </xf>
    <xf numFmtId="0" fontId="0" fillId="0" borderId="49" xfId="0" applyBorder="1" applyAlignment="1">
      <alignment vertical="center" shrinkToFit="1"/>
    </xf>
    <xf numFmtId="0" fontId="34" fillId="37" borderId="32" xfId="0" applyNumberFormat="1" applyFont="1" applyFill="1" applyBorder="1" applyAlignment="1">
      <alignment horizontal="center" vertical="center" shrinkToFit="1"/>
    </xf>
    <xf numFmtId="0" fontId="34" fillId="37" borderId="40" xfId="0" applyNumberFormat="1" applyFont="1" applyFill="1" applyBorder="1" applyAlignment="1">
      <alignment horizontal="center" vertical="center" shrinkToFit="1"/>
    </xf>
    <xf numFmtId="0" fontId="34" fillId="37" borderId="33" xfId="0" applyNumberFormat="1" applyFont="1" applyFill="1" applyBorder="1" applyAlignment="1">
      <alignment horizontal="center" vertical="center" shrinkToFit="1"/>
    </xf>
    <xf numFmtId="0" fontId="34" fillId="37" borderId="41" xfId="0" applyNumberFormat="1" applyFont="1" applyFill="1" applyBorder="1" applyAlignment="1">
      <alignment horizontal="center" vertical="center" shrinkToFit="1"/>
    </xf>
    <xf numFmtId="0" fontId="34" fillId="37" borderId="34" xfId="0" applyNumberFormat="1" applyFont="1" applyFill="1" applyBorder="1" applyAlignment="1">
      <alignment horizontal="center" vertical="center" shrinkToFit="1"/>
    </xf>
    <xf numFmtId="0" fontId="34" fillId="37" borderId="42" xfId="0" applyNumberFormat="1" applyFont="1" applyFill="1" applyBorder="1" applyAlignment="1">
      <alignment horizontal="center" vertical="center" shrinkToFit="1"/>
    </xf>
    <xf numFmtId="0" fontId="31" fillId="0" borderId="48" xfId="0" applyNumberFormat="1" applyFont="1" applyFill="1" applyBorder="1" applyAlignment="1">
      <alignment horizontal="right" vertical="center"/>
    </xf>
    <xf numFmtId="0" fontId="0" fillId="0" borderId="48" xfId="0" applyBorder="1" applyAlignment="1">
      <alignment vertical="center"/>
    </xf>
    <xf numFmtId="0" fontId="36" fillId="0" borderId="0" xfId="43" applyNumberFormat="1" applyFont="1" applyFill="1" applyBorder="1" applyAlignment="1">
      <alignment horizontal="center" vertical="center" shrinkToFit="1"/>
    </xf>
    <xf numFmtId="0" fontId="26" fillId="0" borderId="0" xfId="43" applyNumberFormat="1" applyFont="1" applyFill="1" applyBorder="1" applyAlignment="1">
      <alignment horizontal="center" vertical="center"/>
    </xf>
    <xf numFmtId="0" fontId="34" fillId="35" borderId="31" xfId="0" applyNumberFormat="1" applyFont="1" applyFill="1" applyBorder="1" applyAlignment="1">
      <alignment horizontal="center" vertical="center" shrinkToFit="1"/>
    </xf>
    <xf numFmtId="0" fontId="34" fillId="35" borderId="30" xfId="0" applyNumberFormat="1" applyFont="1" applyFill="1" applyBorder="1" applyAlignment="1">
      <alignment horizontal="center" vertical="center" shrinkToFit="1"/>
    </xf>
    <xf numFmtId="3" fontId="34" fillId="35" borderId="26" xfId="0" applyNumberFormat="1" applyFont="1" applyFill="1" applyBorder="1" applyAlignment="1">
      <alignment horizontal="right" vertical="center" shrinkToFit="1"/>
    </xf>
    <xf numFmtId="3" fontId="34" fillId="35" borderId="28" xfId="0" applyNumberFormat="1" applyFont="1" applyFill="1" applyBorder="1" applyAlignment="1">
      <alignment horizontal="right" vertical="center" shrinkToFit="1"/>
    </xf>
    <xf numFmtId="3" fontId="34" fillId="35" borderId="46" xfId="0" applyNumberFormat="1" applyFont="1" applyFill="1" applyBorder="1" applyAlignment="1">
      <alignment horizontal="center" vertical="center" shrinkToFit="1"/>
    </xf>
    <xf numFmtId="0" fontId="34" fillId="35" borderId="50" xfId="0" applyNumberFormat="1" applyFont="1" applyFill="1" applyBorder="1" applyAlignment="1">
      <alignment horizontal="center" vertical="center" shrinkToFit="1"/>
    </xf>
    <xf numFmtId="0" fontId="0" fillId="0" borderId="51" xfId="0" applyBorder="1" applyAlignment="1">
      <alignment horizontal="center" vertical="center" shrinkToFit="1"/>
    </xf>
  </cellXfs>
  <cellStyles count="44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 customBuiltin="1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 customBuiltin="1"/>
    <cellStyle name="표준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7"/>
  <sheetViews>
    <sheetView tabSelected="1" view="pageBreakPreview" zoomScaleNormal="100" zoomScaleSheetLayoutView="100" workbookViewId="0">
      <selection sqref="A1:H1"/>
    </sheetView>
  </sheetViews>
  <sheetFormatPr defaultColWidth="9" defaultRowHeight="12.75" x14ac:dyDescent="0.2"/>
  <cols>
    <col min="1" max="1" width="45.625" style="1" customWidth="1"/>
    <col min="2" max="2" width="25.625" style="7" customWidth="1"/>
    <col min="3" max="5" width="11.875" style="1" hidden="1" customWidth="1"/>
    <col min="6" max="6" width="11.375" style="1" hidden="1" customWidth="1"/>
    <col min="7" max="8" width="20.625" style="1" customWidth="1"/>
    <col min="9" max="16384" width="9" style="1"/>
  </cols>
  <sheetData>
    <row r="1" spans="1:16" s="15" customFormat="1" ht="39.950000000000003" customHeight="1" x14ac:dyDescent="0.15">
      <c r="A1" s="93" t="s">
        <v>846</v>
      </c>
      <c r="B1" s="93"/>
      <c r="C1" s="93"/>
      <c r="D1" s="93"/>
      <c r="E1" s="93"/>
      <c r="F1" s="93"/>
      <c r="G1" s="93"/>
      <c r="H1" s="93"/>
    </row>
    <row r="2" spans="1:16" ht="24.95" customHeight="1" thickBot="1" x14ac:dyDescent="0.3">
      <c r="A2" s="24"/>
      <c r="B2" s="25"/>
      <c r="C2" s="24"/>
      <c r="D2" s="24"/>
      <c r="E2" s="24"/>
      <c r="F2" s="24"/>
      <c r="G2" s="24"/>
      <c r="H2" s="30" t="s">
        <v>864</v>
      </c>
    </row>
    <row r="3" spans="1:16" s="16" customFormat="1" ht="24.95" customHeight="1" thickBot="1" x14ac:dyDescent="0.4">
      <c r="A3" s="42" t="s">
        <v>144</v>
      </c>
      <c r="B3" s="43" t="s">
        <v>146</v>
      </c>
      <c r="C3" s="44" t="s">
        <v>0</v>
      </c>
      <c r="D3" s="44" t="s">
        <v>1</v>
      </c>
      <c r="E3" s="44" t="s">
        <v>2</v>
      </c>
      <c r="F3" s="44" t="s">
        <v>3</v>
      </c>
      <c r="G3" s="43" t="s">
        <v>147</v>
      </c>
      <c r="H3" s="45" t="s">
        <v>148</v>
      </c>
    </row>
    <row r="4" spans="1:16" s="16" customFormat="1" ht="24.95" customHeight="1" thickTop="1" thickBot="1" x14ac:dyDescent="0.4">
      <c r="A4" s="94" t="s">
        <v>923</v>
      </c>
      <c r="B4" s="95"/>
      <c r="C4" s="46"/>
      <c r="D4" s="46"/>
      <c r="E4" s="46"/>
      <c r="F4" s="46"/>
      <c r="G4" s="47">
        <v>6774145</v>
      </c>
      <c r="H4" s="47">
        <v>6728792</v>
      </c>
    </row>
    <row r="5" spans="1:16" s="16" customFormat="1" ht="24.95" customHeight="1" thickTop="1" x14ac:dyDescent="0.35">
      <c r="A5" s="38" t="s">
        <v>141</v>
      </c>
      <c r="B5" s="39" t="s">
        <v>198</v>
      </c>
      <c r="C5" s="40">
        <v>0</v>
      </c>
      <c r="D5" s="40">
        <v>0</v>
      </c>
      <c r="E5" s="40">
        <v>0</v>
      </c>
      <c r="F5" s="40">
        <v>78176</v>
      </c>
      <c r="G5" s="40">
        <v>76100</v>
      </c>
      <c r="H5" s="41">
        <v>76100</v>
      </c>
    </row>
    <row r="6" spans="1:16" s="16" customFormat="1" ht="24.95" customHeight="1" x14ac:dyDescent="0.35">
      <c r="A6" s="31" t="s">
        <v>6</v>
      </c>
      <c r="B6" s="21" t="s">
        <v>377</v>
      </c>
      <c r="C6" s="18">
        <v>0</v>
      </c>
      <c r="D6" s="18">
        <v>0</v>
      </c>
      <c r="E6" s="18">
        <v>0</v>
      </c>
      <c r="F6" s="18">
        <v>12000</v>
      </c>
      <c r="G6" s="18">
        <v>12000</v>
      </c>
      <c r="H6" s="32">
        <v>12000</v>
      </c>
    </row>
    <row r="7" spans="1:16" s="16" customFormat="1" ht="24.95" customHeight="1" x14ac:dyDescent="0.35">
      <c r="A7" s="31" t="s">
        <v>7</v>
      </c>
      <c r="B7" s="21" t="s">
        <v>377</v>
      </c>
      <c r="C7" s="18">
        <v>0</v>
      </c>
      <c r="D7" s="18">
        <v>0</v>
      </c>
      <c r="E7" s="18">
        <v>0</v>
      </c>
      <c r="F7" s="18">
        <v>5000</v>
      </c>
      <c r="G7" s="18">
        <v>5000</v>
      </c>
      <c r="H7" s="32">
        <v>5000</v>
      </c>
    </row>
    <row r="8" spans="1:16" s="16" customFormat="1" ht="24.95" customHeight="1" x14ac:dyDescent="0.35">
      <c r="A8" s="31" t="s">
        <v>8</v>
      </c>
      <c r="B8" s="21" t="s">
        <v>377</v>
      </c>
      <c r="C8" s="18">
        <v>0</v>
      </c>
      <c r="D8" s="18">
        <v>0</v>
      </c>
      <c r="E8" s="18">
        <v>0</v>
      </c>
      <c r="F8" s="18">
        <v>46000</v>
      </c>
      <c r="G8" s="18">
        <v>35958</v>
      </c>
      <c r="H8" s="32">
        <v>35958</v>
      </c>
    </row>
    <row r="9" spans="1:16" s="16" customFormat="1" ht="24.95" customHeight="1" x14ac:dyDescent="0.35">
      <c r="A9" s="31" t="s">
        <v>9</v>
      </c>
      <c r="B9" s="21" t="s">
        <v>377</v>
      </c>
      <c r="C9" s="18">
        <v>0</v>
      </c>
      <c r="D9" s="18">
        <v>0</v>
      </c>
      <c r="E9" s="18">
        <v>0</v>
      </c>
      <c r="F9" s="18">
        <v>20000</v>
      </c>
      <c r="G9" s="18">
        <v>20000</v>
      </c>
      <c r="H9" s="32">
        <v>20000</v>
      </c>
      <c r="I9" s="17"/>
      <c r="J9" s="17"/>
      <c r="K9" s="17"/>
      <c r="L9" s="17"/>
    </row>
    <row r="10" spans="1:16" s="16" customFormat="1" ht="24.95" customHeight="1" x14ac:dyDescent="0.35">
      <c r="A10" s="31" t="s">
        <v>142</v>
      </c>
      <c r="B10" s="21" t="s">
        <v>377</v>
      </c>
      <c r="C10" s="18">
        <v>0</v>
      </c>
      <c r="D10" s="18">
        <v>0</v>
      </c>
      <c r="E10" s="18">
        <v>0</v>
      </c>
      <c r="F10" s="18">
        <v>6900</v>
      </c>
      <c r="G10" s="18">
        <v>6900</v>
      </c>
      <c r="H10" s="32">
        <v>6000</v>
      </c>
    </row>
    <row r="11" spans="1:16" s="16" customFormat="1" ht="24.95" customHeight="1" x14ac:dyDescent="0.35">
      <c r="A11" s="31" t="s">
        <v>143</v>
      </c>
      <c r="B11" s="21" t="s">
        <v>377</v>
      </c>
      <c r="C11" s="18">
        <v>0</v>
      </c>
      <c r="D11" s="18">
        <v>0</v>
      </c>
      <c r="E11" s="18">
        <v>0</v>
      </c>
      <c r="F11" s="18">
        <v>12700</v>
      </c>
      <c r="G11" s="18">
        <v>12700</v>
      </c>
      <c r="H11" s="32">
        <v>6714</v>
      </c>
    </row>
    <row r="12" spans="1:16" s="16" customFormat="1" ht="24.95" customHeight="1" x14ac:dyDescent="0.35">
      <c r="A12" s="31" t="s">
        <v>17</v>
      </c>
      <c r="B12" s="21" t="s">
        <v>377</v>
      </c>
      <c r="C12" s="18">
        <v>0</v>
      </c>
      <c r="D12" s="18">
        <v>0</v>
      </c>
      <c r="E12" s="18">
        <v>8000</v>
      </c>
      <c r="F12" s="18">
        <v>8000</v>
      </c>
      <c r="G12" s="18">
        <v>14000</v>
      </c>
      <c r="H12" s="32">
        <v>14000</v>
      </c>
    </row>
    <row r="13" spans="1:16" s="16" customFormat="1" ht="24.95" customHeight="1" x14ac:dyDescent="0.35">
      <c r="A13" s="31" t="s">
        <v>18</v>
      </c>
      <c r="B13" s="21" t="s">
        <v>377</v>
      </c>
      <c r="C13" s="18">
        <v>54576</v>
      </c>
      <c r="D13" s="18">
        <v>0</v>
      </c>
      <c r="E13" s="18">
        <v>33288</v>
      </c>
      <c r="F13" s="18">
        <v>33288</v>
      </c>
      <c r="G13" s="18">
        <v>121152</v>
      </c>
      <c r="H13" s="32">
        <v>118628</v>
      </c>
      <c r="M13" s="17"/>
      <c r="N13" s="17"/>
      <c r="O13" s="17"/>
      <c r="P13" s="17"/>
    </row>
    <row r="14" spans="1:16" s="16" customFormat="1" ht="24.95" customHeight="1" x14ac:dyDescent="0.35">
      <c r="A14" s="31" t="s">
        <v>19</v>
      </c>
      <c r="B14" s="21" t="s">
        <v>377</v>
      </c>
      <c r="C14" s="18">
        <v>54576</v>
      </c>
      <c r="D14" s="18">
        <v>0</v>
      </c>
      <c r="E14" s="18">
        <v>33288</v>
      </c>
      <c r="F14" s="18">
        <v>33288</v>
      </c>
      <c r="G14" s="18">
        <v>116104</v>
      </c>
      <c r="H14" s="32">
        <v>116104</v>
      </c>
    </row>
    <row r="15" spans="1:16" s="16" customFormat="1" ht="24.95" customHeight="1" x14ac:dyDescent="0.35">
      <c r="A15" s="31" t="s">
        <v>20</v>
      </c>
      <c r="B15" s="21" t="s">
        <v>378</v>
      </c>
      <c r="C15" s="18">
        <v>0</v>
      </c>
      <c r="D15" s="18">
        <v>0</v>
      </c>
      <c r="E15" s="18">
        <v>1600</v>
      </c>
      <c r="F15" s="18">
        <v>1600</v>
      </c>
      <c r="G15" s="18">
        <v>3200</v>
      </c>
      <c r="H15" s="32">
        <v>3200</v>
      </c>
    </row>
    <row r="16" spans="1:16" s="16" customFormat="1" ht="24.95" customHeight="1" x14ac:dyDescent="0.35">
      <c r="A16" s="31" t="s">
        <v>21</v>
      </c>
      <c r="B16" s="21" t="s">
        <v>377</v>
      </c>
      <c r="C16" s="18">
        <v>0</v>
      </c>
      <c r="D16" s="18">
        <v>0</v>
      </c>
      <c r="E16" s="18">
        <v>9000</v>
      </c>
      <c r="F16" s="18">
        <v>9000</v>
      </c>
      <c r="G16" s="18">
        <v>0</v>
      </c>
      <c r="H16" s="32">
        <v>0</v>
      </c>
    </row>
    <row r="17" spans="1:16" s="16" customFormat="1" ht="24.95" customHeight="1" x14ac:dyDescent="0.35">
      <c r="A17" s="31" t="s">
        <v>22</v>
      </c>
      <c r="B17" s="21" t="s">
        <v>379</v>
      </c>
      <c r="C17" s="18">
        <v>19600</v>
      </c>
      <c r="D17" s="18">
        <v>0</v>
      </c>
      <c r="E17" s="18">
        <v>4200</v>
      </c>
      <c r="F17" s="18">
        <v>4200</v>
      </c>
      <c r="G17" s="18">
        <v>23619</v>
      </c>
      <c r="H17" s="32">
        <v>23619</v>
      </c>
      <c r="M17" s="17"/>
      <c r="N17" s="17"/>
      <c r="O17" s="17"/>
      <c r="P17" s="17"/>
    </row>
    <row r="18" spans="1:16" s="16" customFormat="1" ht="24.95" customHeight="1" x14ac:dyDescent="0.35">
      <c r="A18" s="31" t="s">
        <v>365</v>
      </c>
      <c r="B18" s="21" t="s">
        <v>363</v>
      </c>
      <c r="C18" s="18">
        <v>0</v>
      </c>
      <c r="D18" s="18">
        <v>0</v>
      </c>
      <c r="E18" s="18">
        <v>40767</v>
      </c>
      <c r="F18" s="18">
        <v>0</v>
      </c>
      <c r="G18" s="18">
        <v>35791</v>
      </c>
      <c r="H18" s="32">
        <v>35791</v>
      </c>
    </row>
    <row r="19" spans="1:16" s="16" customFormat="1" ht="24.95" customHeight="1" x14ac:dyDescent="0.35">
      <c r="A19" s="31" t="s">
        <v>25</v>
      </c>
      <c r="B19" s="21" t="s">
        <v>364</v>
      </c>
      <c r="C19" s="18">
        <v>0</v>
      </c>
      <c r="D19" s="18">
        <v>0</v>
      </c>
      <c r="E19" s="18">
        <v>0</v>
      </c>
      <c r="F19" s="18">
        <v>303247</v>
      </c>
      <c r="G19" s="18">
        <v>297470</v>
      </c>
      <c r="H19" s="32">
        <v>297470</v>
      </c>
    </row>
    <row r="20" spans="1:16" s="16" customFormat="1" ht="24.95" customHeight="1" x14ac:dyDescent="0.35">
      <c r="A20" s="31" t="s">
        <v>32</v>
      </c>
      <c r="B20" s="22" t="s">
        <v>847</v>
      </c>
      <c r="C20" s="18">
        <v>0</v>
      </c>
      <c r="D20" s="18">
        <v>0</v>
      </c>
      <c r="E20" s="18">
        <v>8000</v>
      </c>
      <c r="F20" s="18">
        <v>8000</v>
      </c>
      <c r="G20" s="18">
        <v>16000</v>
      </c>
      <c r="H20" s="32">
        <v>15298</v>
      </c>
    </row>
    <row r="21" spans="1:16" s="16" customFormat="1" ht="24.95" customHeight="1" x14ac:dyDescent="0.35">
      <c r="A21" s="31" t="s">
        <v>26</v>
      </c>
      <c r="B21" s="21" t="s">
        <v>345</v>
      </c>
      <c r="C21" s="18">
        <v>0</v>
      </c>
      <c r="D21" s="18">
        <v>0</v>
      </c>
      <c r="E21" s="18">
        <v>0</v>
      </c>
      <c r="F21" s="18">
        <v>172000</v>
      </c>
      <c r="G21" s="18">
        <v>171612</v>
      </c>
      <c r="H21" s="32">
        <v>171612</v>
      </c>
    </row>
    <row r="22" spans="1:16" s="16" customFormat="1" ht="24.95" customHeight="1" x14ac:dyDescent="0.35">
      <c r="A22" s="31" t="s">
        <v>27</v>
      </c>
      <c r="B22" s="21" t="s">
        <v>345</v>
      </c>
      <c r="C22" s="18">
        <v>0</v>
      </c>
      <c r="D22" s="18">
        <v>0</v>
      </c>
      <c r="E22" s="18">
        <v>22046</v>
      </c>
      <c r="F22" s="18">
        <v>12954</v>
      </c>
      <c r="G22" s="18">
        <v>35000</v>
      </c>
      <c r="H22" s="32">
        <v>35000</v>
      </c>
    </row>
    <row r="23" spans="1:16" s="16" customFormat="1" ht="110.1" customHeight="1" x14ac:dyDescent="0.35">
      <c r="A23" s="31" t="s">
        <v>28</v>
      </c>
      <c r="B23" s="37" t="s">
        <v>922</v>
      </c>
      <c r="C23" s="18">
        <v>0</v>
      </c>
      <c r="D23" s="18">
        <v>0</v>
      </c>
      <c r="E23" s="18">
        <v>57000</v>
      </c>
      <c r="F23" s="18">
        <v>0</v>
      </c>
      <c r="G23" s="18">
        <v>57000</v>
      </c>
      <c r="H23" s="32">
        <v>54500</v>
      </c>
    </row>
    <row r="24" spans="1:16" s="16" customFormat="1" ht="24.95" customHeight="1" x14ac:dyDescent="0.35">
      <c r="A24" s="31" t="s">
        <v>31</v>
      </c>
      <c r="B24" s="21" t="s">
        <v>346</v>
      </c>
      <c r="C24" s="18">
        <v>50000</v>
      </c>
      <c r="D24" s="18">
        <v>0</v>
      </c>
      <c r="E24" s="18">
        <v>25000</v>
      </c>
      <c r="F24" s="18">
        <v>25000</v>
      </c>
      <c r="G24" s="18">
        <v>100000</v>
      </c>
      <c r="H24" s="32">
        <v>100000</v>
      </c>
      <c r="I24" s="17"/>
      <c r="J24" s="17"/>
      <c r="K24" s="17"/>
      <c r="L24" s="17"/>
    </row>
    <row r="25" spans="1:16" s="16" customFormat="1" ht="24.95" customHeight="1" x14ac:dyDescent="0.35">
      <c r="A25" s="31" t="s">
        <v>33</v>
      </c>
      <c r="B25" s="21" t="s">
        <v>346</v>
      </c>
      <c r="C25" s="18">
        <v>50000</v>
      </c>
      <c r="D25" s="18">
        <v>0</v>
      </c>
      <c r="E25" s="18">
        <v>25000</v>
      </c>
      <c r="F25" s="18">
        <v>25000</v>
      </c>
      <c r="G25" s="18">
        <v>100000</v>
      </c>
      <c r="H25" s="32">
        <v>100000</v>
      </c>
    </row>
    <row r="26" spans="1:16" s="16" customFormat="1" ht="24.95" customHeight="1" x14ac:dyDescent="0.35">
      <c r="A26" s="31" t="s">
        <v>34</v>
      </c>
      <c r="B26" s="21" t="s">
        <v>347</v>
      </c>
      <c r="C26" s="18">
        <v>0</v>
      </c>
      <c r="D26" s="18">
        <v>0</v>
      </c>
      <c r="E26" s="18">
        <v>0</v>
      </c>
      <c r="F26" s="18">
        <v>25000</v>
      </c>
      <c r="G26" s="18">
        <v>25000</v>
      </c>
      <c r="H26" s="32">
        <v>25000</v>
      </c>
    </row>
    <row r="27" spans="1:16" s="16" customFormat="1" ht="24.95" customHeight="1" x14ac:dyDescent="0.35">
      <c r="A27" s="31" t="s">
        <v>35</v>
      </c>
      <c r="B27" s="21" t="s">
        <v>348</v>
      </c>
      <c r="C27" s="18">
        <v>0</v>
      </c>
      <c r="D27" s="18">
        <v>0</v>
      </c>
      <c r="E27" s="18">
        <v>0</v>
      </c>
      <c r="F27" s="18">
        <v>10000</v>
      </c>
      <c r="G27" s="18">
        <v>10000</v>
      </c>
      <c r="H27" s="32">
        <v>10000</v>
      </c>
    </row>
    <row r="28" spans="1:16" s="16" customFormat="1" ht="24.95" customHeight="1" x14ac:dyDescent="0.35">
      <c r="A28" s="31" t="s">
        <v>36</v>
      </c>
      <c r="B28" s="21" t="s">
        <v>347</v>
      </c>
      <c r="C28" s="18">
        <v>0</v>
      </c>
      <c r="D28" s="18">
        <v>0</v>
      </c>
      <c r="E28" s="18">
        <v>0</v>
      </c>
      <c r="F28" s="18">
        <v>12000</v>
      </c>
      <c r="G28" s="18">
        <v>12000</v>
      </c>
      <c r="H28" s="32">
        <v>12000</v>
      </c>
    </row>
    <row r="29" spans="1:16" s="16" customFormat="1" ht="24.95" customHeight="1" x14ac:dyDescent="0.35">
      <c r="A29" s="31" t="s">
        <v>42</v>
      </c>
      <c r="B29" s="21" t="s">
        <v>349</v>
      </c>
      <c r="C29" s="18">
        <v>34000</v>
      </c>
      <c r="D29" s="18">
        <v>0</v>
      </c>
      <c r="E29" s="18">
        <v>17000</v>
      </c>
      <c r="F29" s="18">
        <v>17000</v>
      </c>
      <c r="G29" s="18">
        <v>68000</v>
      </c>
      <c r="H29" s="32">
        <v>68000</v>
      </c>
      <c r="M29" s="17"/>
      <c r="N29" s="17"/>
      <c r="O29" s="17"/>
      <c r="P29" s="17"/>
    </row>
    <row r="30" spans="1:16" s="16" customFormat="1" ht="24.95" customHeight="1" x14ac:dyDescent="0.35">
      <c r="A30" s="31" t="s">
        <v>43</v>
      </c>
      <c r="B30" s="21" t="s">
        <v>347</v>
      </c>
      <c r="C30" s="18">
        <v>0</v>
      </c>
      <c r="D30" s="18">
        <v>0</v>
      </c>
      <c r="E30" s="18">
        <v>8000</v>
      </c>
      <c r="F30" s="18">
        <v>0</v>
      </c>
      <c r="G30" s="18">
        <v>8000</v>
      </c>
      <c r="H30" s="32">
        <v>8000</v>
      </c>
    </row>
    <row r="31" spans="1:16" s="16" customFormat="1" ht="24.95" customHeight="1" x14ac:dyDescent="0.35">
      <c r="A31" s="31" t="s">
        <v>44</v>
      </c>
      <c r="B31" s="21" t="s">
        <v>348</v>
      </c>
      <c r="C31" s="18">
        <v>0</v>
      </c>
      <c r="D31" s="18">
        <v>0</v>
      </c>
      <c r="E31" s="18">
        <v>6000</v>
      </c>
      <c r="F31" s="18">
        <v>0</v>
      </c>
      <c r="G31" s="18">
        <v>3000</v>
      </c>
      <c r="H31" s="32">
        <v>3000</v>
      </c>
    </row>
    <row r="32" spans="1:16" s="16" customFormat="1" ht="24.95" customHeight="1" x14ac:dyDescent="0.35">
      <c r="A32" s="31" t="s">
        <v>45</v>
      </c>
      <c r="B32" s="21" t="s">
        <v>350</v>
      </c>
      <c r="C32" s="18">
        <v>30000</v>
      </c>
      <c r="D32" s="18">
        <v>0</v>
      </c>
      <c r="E32" s="18">
        <v>22500</v>
      </c>
      <c r="F32" s="18">
        <v>22500</v>
      </c>
      <c r="G32" s="18">
        <v>71265</v>
      </c>
      <c r="H32" s="32">
        <v>71265</v>
      </c>
      <c r="M32" s="17"/>
      <c r="N32" s="17"/>
      <c r="O32" s="17"/>
      <c r="P32" s="17"/>
    </row>
    <row r="33" spans="1:16" s="16" customFormat="1" ht="24.95" customHeight="1" x14ac:dyDescent="0.35">
      <c r="A33" s="31" t="s">
        <v>50</v>
      </c>
      <c r="B33" s="21" t="s">
        <v>349</v>
      </c>
      <c r="C33" s="18">
        <v>24000</v>
      </c>
      <c r="D33" s="18">
        <v>0</v>
      </c>
      <c r="E33" s="18">
        <v>12000</v>
      </c>
      <c r="F33" s="18">
        <v>12000</v>
      </c>
      <c r="G33" s="18">
        <v>48000</v>
      </c>
      <c r="H33" s="32">
        <v>48000</v>
      </c>
    </row>
    <row r="34" spans="1:16" s="16" customFormat="1" ht="24.95" customHeight="1" x14ac:dyDescent="0.35">
      <c r="A34" s="31" t="s">
        <v>53</v>
      </c>
      <c r="B34" s="21" t="s">
        <v>201</v>
      </c>
      <c r="C34" s="18">
        <v>0</v>
      </c>
      <c r="D34" s="18">
        <v>0</v>
      </c>
      <c r="E34" s="18">
        <v>0</v>
      </c>
      <c r="F34" s="18">
        <v>112494</v>
      </c>
      <c r="G34" s="18">
        <v>112494</v>
      </c>
      <c r="H34" s="32">
        <v>110118</v>
      </c>
    </row>
    <row r="35" spans="1:16" s="16" customFormat="1" ht="24.95" customHeight="1" x14ac:dyDescent="0.35">
      <c r="A35" s="31" t="s">
        <v>54</v>
      </c>
      <c r="B35" s="21" t="s">
        <v>202</v>
      </c>
      <c r="C35" s="18">
        <v>0</v>
      </c>
      <c r="D35" s="18">
        <v>0</v>
      </c>
      <c r="E35" s="18">
        <v>0</v>
      </c>
      <c r="F35" s="18">
        <v>16000</v>
      </c>
      <c r="G35" s="18">
        <v>13008</v>
      </c>
      <c r="H35" s="32">
        <v>13008</v>
      </c>
      <c r="I35" s="17"/>
      <c r="J35" s="17"/>
      <c r="K35" s="17"/>
      <c r="L35" s="17"/>
    </row>
    <row r="36" spans="1:16" s="16" customFormat="1" ht="24.95" customHeight="1" x14ac:dyDescent="0.35">
      <c r="A36" s="31" t="s">
        <v>55</v>
      </c>
      <c r="B36" s="21" t="s">
        <v>387</v>
      </c>
      <c r="C36" s="18">
        <v>0</v>
      </c>
      <c r="D36" s="18">
        <v>0</v>
      </c>
      <c r="E36" s="18">
        <v>0</v>
      </c>
      <c r="F36" s="18">
        <v>11200</v>
      </c>
      <c r="G36" s="18">
        <v>11200</v>
      </c>
      <c r="H36" s="32">
        <v>11200</v>
      </c>
      <c r="I36" s="17"/>
      <c r="J36" s="17"/>
      <c r="K36" s="17"/>
      <c r="L36" s="17"/>
    </row>
    <row r="37" spans="1:16" s="16" customFormat="1" ht="24.95" customHeight="1" x14ac:dyDescent="0.35">
      <c r="A37" s="31" t="s">
        <v>56</v>
      </c>
      <c r="B37" s="21" t="s">
        <v>387</v>
      </c>
      <c r="C37" s="18">
        <v>0</v>
      </c>
      <c r="D37" s="18">
        <v>0</v>
      </c>
      <c r="E37" s="18">
        <v>0</v>
      </c>
      <c r="F37" s="18">
        <v>65700</v>
      </c>
      <c r="G37" s="18">
        <v>35395</v>
      </c>
      <c r="H37" s="32">
        <v>35395</v>
      </c>
    </row>
    <row r="38" spans="1:16" s="16" customFormat="1" ht="24.95" customHeight="1" x14ac:dyDescent="0.35">
      <c r="A38" s="31" t="s">
        <v>57</v>
      </c>
      <c r="B38" s="21" t="s">
        <v>387</v>
      </c>
      <c r="C38" s="18">
        <v>0</v>
      </c>
      <c r="D38" s="18">
        <v>0</v>
      </c>
      <c r="E38" s="18">
        <v>0</v>
      </c>
      <c r="F38" s="18">
        <v>16090</v>
      </c>
      <c r="G38" s="18">
        <v>16070</v>
      </c>
      <c r="H38" s="32">
        <v>16070</v>
      </c>
    </row>
    <row r="39" spans="1:16" s="16" customFormat="1" ht="24.95" customHeight="1" x14ac:dyDescent="0.35">
      <c r="A39" s="31" t="s">
        <v>58</v>
      </c>
      <c r="B39" s="21" t="s">
        <v>388</v>
      </c>
      <c r="C39" s="18">
        <v>0</v>
      </c>
      <c r="D39" s="18">
        <v>0</v>
      </c>
      <c r="E39" s="18">
        <v>0</v>
      </c>
      <c r="F39" s="18">
        <v>29000</v>
      </c>
      <c r="G39" s="18">
        <v>29000</v>
      </c>
      <c r="H39" s="32">
        <v>29000</v>
      </c>
    </row>
    <row r="40" spans="1:16" s="16" customFormat="1" ht="24.95" customHeight="1" x14ac:dyDescent="0.35">
      <c r="A40" s="31" t="s">
        <v>59</v>
      </c>
      <c r="B40" s="21" t="s">
        <v>389</v>
      </c>
      <c r="C40" s="18">
        <v>0</v>
      </c>
      <c r="D40" s="18">
        <v>0</v>
      </c>
      <c r="E40" s="18">
        <v>0</v>
      </c>
      <c r="F40" s="18">
        <v>5000</v>
      </c>
      <c r="G40" s="18">
        <v>5000</v>
      </c>
      <c r="H40" s="32">
        <v>5000</v>
      </c>
    </row>
    <row r="41" spans="1:16" s="16" customFormat="1" ht="24.95" customHeight="1" x14ac:dyDescent="0.35">
      <c r="A41" s="31" t="s">
        <v>60</v>
      </c>
      <c r="B41" s="21" t="s">
        <v>390</v>
      </c>
      <c r="C41" s="18">
        <v>0</v>
      </c>
      <c r="D41" s="18">
        <v>0</v>
      </c>
      <c r="E41" s="18">
        <v>0</v>
      </c>
      <c r="F41" s="18">
        <v>3420</v>
      </c>
      <c r="G41" s="18">
        <v>3420</v>
      </c>
      <c r="H41" s="32">
        <v>3420</v>
      </c>
    </row>
    <row r="42" spans="1:16" s="16" customFormat="1" ht="24.95" customHeight="1" x14ac:dyDescent="0.35">
      <c r="A42" s="31" t="s">
        <v>61</v>
      </c>
      <c r="B42" s="21" t="s">
        <v>391</v>
      </c>
      <c r="C42" s="18">
        <v>0</v>
      </c>
      <c r="D42" s="18">
        <v>0</v>
      </c>
      <c r="E42" s="18">
        <v>6150</v>
      </c>
      <c r="F42" s="18">
        <v>0</v>
      </c>
      <c r="G42" s="18">
        <v>6150</v>
      </c>
      <c r="H42" s="32">
        <v>6150</v>
      </c>
    </row>
    <row r="43" spans="1:16" s="16" customFormat="1" ht="24.95" customHeight="1" x14ac:dyDescent="0.35">
      <c r="A43" s="31" t="s">
        <v>62</v>
      </c>
      <c r="B43" s="21" t="s">
        <v>391</v>
      </c>
      <c r="C43" s="18">
        <v>0</v>
      </c>
      <c r="D43" s="18">
        <v>0</v>
      </c>
      <c r="E43" s="18">
        <v>1750</v>
      </c>
      <c r="F43" s="18">
        <v>1750</v>
      </c>
      <c r="G43" s="18">
        <v>3500</v>
      </c>
      <c r="H43" s="32">
        <v>3500</v>
      </c>
      <c r="M43" s="17"/>
      <c r="N43" s="17"/>
      <c r="O43" s="17"/>
      <c r="P43" s="17"/>
    </row>
    <row r="44" spans="1:16" s="16" customFormat="1" ht="24.95" customHeight="1" x14ac:dyDescent="0.35">
      <c r="A44" s="31" t="s">
        <v>63</v>
      </c>
      <c r="B44" s="21" t="s">
        <v>392</v>
      </c>
      <c r="C44" s="18">
        <v>0</v>
      </c>
      <c r="D44" s="18">
        <v>0</v>
      </c>
      <c r="E44" s="18">
        <v>0</v>
      </c>
      <c r="F44" s="18">
        <v>6060</v>
      </c>
      <c r="G44" s="18">
        <v>6060</v>
      </c>
      <c r="H44" s="32">
        <v>6060</v>
      </c>
    </row>
    <row r="45" spans="1:16" s="16" customFormat="1" ht="24.95" customHeight="1" x14ac:dyDescent="0.35">
      <c r="A45" s="31" t="s">
        <v>64</v>
      </c>
      <c r="B45" s="21" t="s">
        <v>392</v>
      </c>
      <c r="C45" s="18">
        <v>0</v>
      </c>
      <c r="D45" s="18">
        <v>0</v>
      </c>
      <c r="E45" s="18">
        <v>0</v>
      </c>
      <c r="F45" s="18">
        <v>10800</v>
      </c>
      <c r="G45" s="18">
        <v>10800</v>
      </c>
      <c r="H45" s="32">
        <v>10800</v>
      </c>
      <c r="M45" s="17"/>
      <c r="N45" s="17"/>
      <c r="O45" s="17"/>
      <c r="P45" s="17"/>
    </row>
    <row r="46" spans="1:16" s="16" customFormat="1" ht="24.95" customHeight="1" x14ac:dyDescent="0.35">
      <c r="A46" s="31" t="s">
        <v>65</v>
      </c>
      <c r="B46" s="21" t="s">
        <v>393</v>
      </c>
      <c r="C46" s="18">
        <v>0</v>
      </c>
      <c r="D46" s="18">
        <v>0</v>
      </c>
      <c r="E46" s="18">
        <v>0</v>
      </c>
      <c r="F46" s="18">
        <v>4000</v>
      </c>
      <c r="G46" s="18">
        <v>4000</v>
      </c>
      <c r="H46" s="32">
        <v>4000</v>
      </c>
    </row>
    <row r="47" spans="1:16" s="16" customFormat="1" ht="24.95" customHeight="1" x14ac:dyDescent="0.35">
      <c r="A47" s="31" t="s">
        <v>66</v>
      </c>
      <c r="B47" s="21" t="s">
        <v>394</v>
      </c>
      <c r="C47" s="18">
        <v>0</v>
      </c>
      <c r="D47" s="18">
        <v>0</v>
      </c>
      <c r="E47" s="18">
        <v>0</v>
      </c>
      <c r="F47" s="18">
        <v>6000</v>
      </c>
      <c r="G47" s="18">
        <v>5800</v>
      </c>
      <c r="H47" s="32">
        <v>5800</v>
      </c>
    </row>
    <row r="48" spans="1:16" s="16" customFormat="1" ht="24.95" customHeight="1" x14ac:dyDescent="0.35">
      <c r="A48" s="31" t="s">
        <v>67</v>
      </c>
      <c r="B48" s="21" t="s">
        <v>371</v>
      </c>
      <c r="C48" s="18">
        <v>0</v>
      </c>
      <c r="D48" s="18">
        <v>0</v>
      </c>
      <c r="E48" s="18">
        <v>0</v>
      </c>
      <c r="F48" s="18">
        <v>6250</v>
      </c>
      <c r="G48" s="18">
        <v>6250</v>
      </c>
      <c r="H48" s="32">
        <v>6250</v>
      </c>
    </row>
    <row r="49" spans="1:16" s="16" customFormat="1" ht="24.95" customHeight="1" x14ac:dyDescent="0.35">
      <c r="A49" s="31" t="s">
        <v>69</v>
      </c>
      <c r="B49" s="21" t="s">
        <v>863</v>
      </c>
      <c r="C49" s="18">
        <v>0</v>
      </c>
      <c r="D49" s="18">
        <v>0</v>
      </c>
      <c r="E49" s="18">
        <v>10000</v>
      </c>
      <c r="F49" s="18">
        <v>0</v>
      </c>
      <c r="G49" s="18">
        <v>8250</v>
      </c>
      <c r="H49" s="32">
        <v>8250</v>
      </c>
    </row>
    <row r="50" spans="1:16" s="16" customFormat="1" ht="24.95" customHeight="1" x14ac:dyDescent="0.35">
      <c r="A50" s="31" t="s">
        <v>70</v>
      </c>
      <c r="B50" s="21" t="s">
        <v>398</v>
      </c>
      <c r="C50" s="18">
        <v>0</v>
      </c>
      <c r="D50" s="18">
        <v>20000</v>
      </c>
      <c r="E50" s="18">
        <v>7000</v>
      </c>
      <c r="F50" s="18">
        <v>13000</v>
      </c>
      <c r="G50" s="18">
        <v>20000</v>
      </c>
      <c r="H50" s="32">
        <v>18960</v>
      </c>
    </row>
    <row r="51" spans="1:16" s="16" customFormat="1" ht="24.95" customHeight="1" x14ac:dyDescent="0.35">
      <c r="A51" s="31" t="s">
        <v>71</v>
      </c>
      <c r="B51" s="21" t="s">
        <v>398</v>
      </c>
      <c r="C51" s="18">
        <v>23100</v>
      </c>
      <c r="D51" s="18">
        <v>0</v>
      </c>
      <c r="E51" s="18">
        <v>9750</v>
      </c>
      <c r="F51" s="18">
        <v>9750</v>
      </c>
      <c r="G51" s="18">
        <v>13345</v>
      </c>
      <c r="H51" s="32">
        <v>13345</v>
      </c>
    </row>
    <row r="52" spans="1:16" s="16" customFormat="1" ht="24.95" customHeight="1" x14ac:dyDescent="0.35">
      <c r="A52" s="31" t="s">
        <v>72</v>
      </c>
      <c r="B52" s="21" t="s">
        <v>399</v>
      </c>
      <c r="C52" s="18">
        <v>42500</v>
      </c>
      <c r="D52" s="18">
        <v>0</v>
      </c>
      <c r="E52" s="18">
        <v>9107</v>
      </c>
      <c r="F52" s="18">
        <v>9107</v>
      </c>
      <c r="G52" s="18">
        <v>40330</v>
      </c>
      <c r="H52" s="32">
        <v>34883</v>
      </c>
    </row>
    <row r="53" spans="1:16" s="16" customFormat="1" ht="24.95" customHeight="1" x14ac:dyDescent="0.35">
      <c r="A53" s="31" t="s">
        <v>73</v>
      </c>
      <c r="B53" s="21" t="s">
        <v>400</v>
      </c>
      <c r="C53" s="18">
        <v>0</v>
      </c>
      <c r="D53" s="18">
        <v>17500</v>
      </c>
      <c r="E53" s="18">
        <v>3750</v>
      </c>
      <c r="F53" s="18">
        <v>3750</v>
      </c>
      <c r="G53" s="18">
        <v>24834</v>
      </c>
      <c r="H53" s="32">
        <v>24834</v>
      </c>
    </row>
    <row r="54" spans="1:16" s="16" customFormat="1" ht="24.95" customHeight="1" x14ac:dyDescent="0.35">
      <c r="A54" s="31" t="s">
        <v>74</v>
      </c>
      <c r="B54" s="21" t="s">
        <v>401</v>
      </c>
      <c r="C54" s="18">
        <v>0</v>
      </c>
      <c r="D54" s="18">
        <v>224708</v>
      </c>
      <c r="E54" s="18">
        <v>37451</v>
      </c>
      <c r="F54" s="18">
        <v>37451</v>
      </c>
      <c r="G54" s="18">
        <v>249023</v>
      </c>
      <c r="H54" s="32">
        <v>249023</v>
      </c>
      <c r="I54" s="17"/>
      <c r="J54" s="17"/>
      <c r="K54" s="17"/>
      <c r="L54" s="17"/>
    </row>
    <row r="55" spans="1:16" s="16" customFormat="1" ht="24.95" customHeight="1" x14ac:dyDescent="0.35">
      <c r="A55" s="31" t="s">
        <v>75</v>
      </c>
      <c r="B55" s="21" t="s">
        <v>402</v>
      </c>
      <c r="C55" s="18">
        <v>59500</v>
      </c>
      <c r="D55" s="18">
        <v>0</v>
      </c>
      <c r="E55" s="18">
        <v>0</v>
      </c>
      <c r="F55" s="18">
        <v>59500</v>
      </c>
      <c r="G55" s="18">
        <v>118976</v>
      </c>
      <c r="H55" s="32">
        <v>118976</v>
      </c>
    </row>
    <row r="56" spans="1:16" s="16" customFormat="1" ht="24.95" customHeight="1" x14ac:dyDescent="0.35">
      <c r="A56" s="31" t="s">
        <v>76</v>
      </c>
      <c r="B56" s="21" t="s">
        <v>862</v>
      </c>
      <c r="C56" s="18">
        <v>0</v>
      </c>
      <c r="D56" s="18">
        <v>0</v>
      </c>
      <c r="E56" s="18">
        <v>0</v>
      </c>
      <c r="F56" s="18">
        <v>493000</v>
      </c>
      <c r="G56" s="18">
        <v>473550</v>
      </c>
      <c r="H56" s="32">
        <v>473550</v>
      </c>
    </row>
    <row r="57" spans="1:16" s="16" customFormat="1" ht="24.95" customHeight="1" x14ac:dyDescent="0.35">
      <c r="A57" s="31" t="s">
        <v>77</v>
      </c>
      <c r="B57" s="21" t="s">
        <v>403</v>
      </c>
      <c r="C57" s="18">
        <v>0</v>
      </c>
      <c r="D57" s="18">
        <v>0</v>
      </c>
      <c r="E57" s="18">
        <v>0</v>
      </c>
      <c r="F57" s="18">
        <v>42900</v>
      </c>
      <c r="G57" s="18">
        <v>42900</v>
      </c>
      <c r="H57" s="32">
        <v>39542</v>
      </c>
    </row>
    <row r="58" spans="1:16" s="16" customFormat="1" ht="24.95" customHeight="1" x14ac:dyDescent="0.35">
      <c r="A58" s="31" t="s">
        <v>78</v>
      </c>
      <c r="B58" s="21" t="s">
        <v>404</v>
      </c>
      <c r="C58" s="18">
        <v>28000</v>
      </c>
      <c r="D58" s="18">
        <v>0</v>
      </c>
      <c r="E58" s="18">
        <v>14000</v>
      </c>
      <c r="F58" s="18">
        <v>14000</v>
      </c>
      <c r="G58" s="18">
        <v>36118</v>
      </c>
      <c r="H58" s="32">
        <v>36118</v>
      </c>
    </row>
    <row r="59" spans="1:16" s="16" customFormat="1" ht="24.95" customHeight="1" x14ac:dyDescent="0.35">
      <c r="A59" s="31" t="s">
        <v>79</v>
      </c>
      <c r="B59" s="21" t="s">
        <v>405</v>
      </c>
      <c r="C59" s="18">
        <v>320000</v>
      </c>
      <c r="D59" s="18">
        <v>0</v>
      </c>
      <c r="E59" s="18">
        <v>192000</v>
      </c>
      <c r="F59" s="18">
        <v>128000</v>
      </c>
      <c r="G59" s="18">
        <v>220693</v>
      </c>
      <c r="H59" s="32">
        <v>220693</v>
      </c>
      <c r="I59" s="17"/>
      <c r="J59" s="17"/>
      <c r="K59" s="17"/>
      <c r="L59" s="17"/>
    </row>
    <row r="60" spans="1:16" s="16" customFormat="1" ht="24.95" customHeight="1" x14ac:dyDescent="0.35">
      <c r="A60" s="31" t="s">
        <v>80</v>
      </c>
      <c r="B60" s="21" t="s">
        <v>406</v>
      </c>
      <c r="C60" s="18">
        <v>76944</v>
      </c>
      <c r="D60" s="18">
        <v>0</v>
      </c>
      <c r="E60" s="18">
        <v>38472</v>
      </c>
      <c r="F60" s="18">
        <v>38472</v>
      </c>
      <c r="G60" s="18">
        <v>122649</v>
      </c>
      <c r="H60" s="32">
        <v>122649</v>
      </c>
    </row>
    <row r="61" spans="1:16" s="16" customFormat="1" ht="24.95" customHeight="1" x14ac:dyDescent="0.35">
      <c r="A61" s="31" t="s">
        <v>81</v>
      </c>
      <c r="B61" s="21" t="s">
        <v>406</v>
      </c>
      <c r="C61" s="18">
        <v>0</v>
      </c>
      <c r="D61" s="18">
        <v>0</v>
      </c>
      <c r="E61" s="18">
        <v>140000</v>
      </c>
      <c r="F61" s="18">
        <v>0</v>
      </c>
      <c r="G61" s="18">
        <v>140000</v>
      </c>
      <c r="H61" s="32">
        <v>140000</v>
      </c>
    </row>
    <row r="62" spans="1:16" s="16" customFormat="1" ht="24.95" customHeight="1" x14ac:dyDescent="0.35">
      <c r="A62" s="31" t="s">
        <v>82</v>
      </c>
      <c r="B62" s="21" t="s">
        <v>406</v>
      </c>
      <c r="C62" s="18">
        <v>40000</v>
      </c>
      <c r="D62" s="18">
        <v>0</v>
      </c>
      <c r="E62" s="18">
        <v>20000</v>
      </c>
      <c r="F62" s="18">
        <v>20000</v>
      </c>
      <c r="G62" s="18">
        <v>49513</v>
      </c>
      <c r="H62" s="32">
        <v>49513</v>
      </c>
    </row>
    <row r="63" spans="1:16" s="16" customFormat="1" ht="24.95" customHeight="1" x14ac:dyDescent="0.35">
      <c r="A63" s="31" t="s">
        <v>83</v>
      </c>
      <c r="B63" s="21" t="s">
        <v>406</v>
      </c>
      <c r="C63" s="18">
        <v>0</v>
      </c>
      <c r="D63" s="18">
        <v>0</v>
      </c>
      <c r="E63" s="18">
        <v>0</v>
      </c>
      <c r="F63" s="18">
        <v>2000</v>
      </c>
      <c r="G63" s="18">
        <v>0</v>
      </c>
      <c r="H63" s="32">
        <v>0</v>
      </c>
      <c r="M63" s="17"/>
      <c r="N63" s="17"/>
      <c r="O63" s="17"/>
      <c r="P63" s="17"/>
    </row>
    <row r="64" spans="1:16" s="16" customFormat="1" ht="24.95" customHeight="1" x14ac:dyDescent="0.35">
      <c r="A64" s="31" t="s">
        <v>84</v>
      </c>
      <c r="B64" s="21" t="s">
        <v>406</v>
      </c>
      <c r="C64" s="18">
        <v>0</v>
      </c>
      <c r="D64" s="18">
        <v>0</v>
      </c>
      <c r="E64" s="18">
        <v>0</v>
      </c>
      <c r="F64" s="18">
        <v>36000</v>
      </c>
      <c r="G64" s="18">
        <v>22316</v>
      </c>
      <c r="H64" s="32">
        <v>22316</v>
      </c>
    </row>
    <row r="65" spans="1:16" s="16" customFormat="1" ht="24.95" customHeight="1" x14ac:dyDescent="0.35">
      <c r="A65" s="31" t="s">
        <v>85</v>
      </c>
      <c r="B65" s="21" t="s">
        <v>406</v>
      </c>
      <c r="C65" s="18">
        <v>0</v>
      </c>
      <c r="D65" s="18">
        <v>0</v>
      </c>
      <c r="E65" s="18">
        <v>20000</v>
      </c>
      <c r="F65" s="18">
        <v>3000</v>
      </c>
      <c r="G65" s="18">
        <v>22856</v>
      </c>
      <c r="H65" s="32">
        <v>22856</v>
      </c>
    </row>
    <row r="66" spans="1:16" s="16" customFormat="1" ht="24.95" customHeight="1" x14ac:dyDescent="0.35">
      <c r="A66" s="31" t="s">
        <v>86</v>
      </c>
      <c r="B66" s="21" t="s">
        <v>406</v>
      </c>
      <c r="C66" s="18">
        <v>0</v>
      </c>
      <c r="D66" s="18">
        <v>0</v>
      </c>
      <c r="E66" s="18">
        <v>2000</v>
      </c>
      <c r="F66" s="18">
        <v>2000</v>
      </c>
      <c r="G66" s="18">
        <v>1249</v>
      </c>
      <c r="H66" s="32">
        <v>1249</v>
      </c>
    </row>
    <row r="67" spans="1:16" s="16" customFormat="1" ht="24.95" customHeight="1" x14ac:dyDescent="0.35">
      <c r="A67" s="31" t="s">
        <v>87</v>
      </c>
      <c r="B67" s="21" t="s">
        <v>407</v>
      </c>
      <c r="C67" s="18">
        <v>0</v>
      </c>
      <c r="D67" s="18">
        <v>0</v>
      </c>
      <c r="E67" s="18">
        <v>0</v>
      </c>
      <c r="F67" s="18">
        <v>5000</v>
      </c>
      <c r="G67" s="18">
        <v>5000</v>
      </c>
      <c r="H67" s="32">
        <v>5000</v>
      </c>
    </row>
    <row r="68" spans="1:16" s="16" customFormat="1" ht="24.95" customHeight="1" x14ac:dyDescent="0.35">
      <c r="A68" s="31" t="s">
        <v>88</v>
      </c>
      <c r="B68" s="21" t="s">
        <v>414</v>
      </c>
      <c r="C68" s="18">
        <v>0</v>
      </c>
      <c r="D68" s="18">
        <v>0</v>
      </c>
      <c r="E68" s="18">
        <v>0</v>
      </c>
      <c r="F68" s="18">
        <v>3000</v>
      </c>
      <c r="G68" s="18">
        <v>2663</v>
      </c>
      <c r="H68" s="32">
        <v>2663</v>
      </c>
    </row>
    <row r="69" spans="1:16" s="16" customFormat="1" ht="24.95" customHeight="1" x14ac:dyDescent="0.35">
      <c r="A69" s="31" t="s">
        <v>89</v>
      </c>
      <c r="B69" s="21" t="s">
        <v>861</v>
      </c>
      <c r="C69" s="18">
        <v>12000</v>
      </c>
      <c r="D69" s="18">
        <v>0</v>
      </c>
      <c r="E69" s="18">
        <v>4000</v>
      </c>
      <c r="F69" s="18">
        <v>4000</v>
      </c>
      <c r="G69" s="18">
        <v>11200</v>
      </c>
      <c r="H69" s="32">
        <v>11200</v>
      </c>
    </row>
    <row r="70" spans="1:16" s="16" customFormat="1" ht="24.95" customHeight="1" x14ac:dyDescent="0.35">
      <c r="A70" s="31" t="s">
        <v>90</v>
      </c>
      <c r="B70" s="21" t="s">
        <v>415</v>
      </c>
      <c r="C70" s="18">
        <v>10000</v>
      </c>
      <c r="D70" s="18">
        <v>0</v>
      </c>
      <c r="E70" s="18">
        <v>5000</v>
      </c>
      <c r="F70" s="18">
        <v>5000</v>
      </c>
      <c r="G70" s="18">
        <v>0</v>
      </c>
      <c r="H70" s="32">
        <v>0</v>
      </c>
    </row>
    <row r="71" spans="1:16" s="16" customFormat="1" ht="24.95" customHeight="1" x14ac:dyDescent="0.35">
      <c r="A71" s="31" t="s">
        <v>91</v>
      </c>
      <c r="B71" s="21" t="s">
        <v>416</v>
      </c>
      <c r="C71" s="18">
        <v>0</v>
      </c>
      <c r="D71" s="18">
        <v>0</v>
      </c>
      <c r="E71" s="18">
        <v>0</v>
      </c>
      <c r="F71" s="18">
        <v>184800</v>
      </c>
      <c r="G71" s="18">
        <v>177678</v>
      </c>
      <c r="H71" s="32">
        <v>177678</v>
      </c>
    </row>
    <row r="72" spans="1:16" s="16" customFormat="1" ht="24.95" customHeight="1" x14ac:dyDescent="0.35">
      <c r="A72" s="31" t="s">
        <v>92</v>
      </c>
      <c r="B72" s="21" t="s">
        <v>184</v>
      </c>
      <c r="C72" s="18">
        <v>22980</v>
      </c>
      <c r="D72" s="18">
        <v>0</v>
      </c>
      <c r="E72" s="18">
        <v>11490</v>
      </c>
      <c r="F72" s="18">
        <v>11490</v>
      </c>
      <c r="G72" s="18">
        <v>44075</v>
      </c>
      <c r="H72" s="32">
        <v>44075</v>
      </c>
    </row>
    <row r="73" spans="1:16" s="16" customFormat="1" ht="24.95" customHeight="1" x14ac:dyDescent="0.35">
      <c r="A73" s="31" t="s">
        <v>93</v>
      </c>
      <c r="B73" s="21" t="s">
        <v>185</v>
      </c>
      <c r="C73" s="18">
        <v>0</v>
      </c>
      <c r="D73" s="18">
        <v>0</v>
      </c>
      <c r="E73" s="18">
        <v>0</v>
      </c>
      <c r="F73" s="18">
        <v>15000</v>
      </c>
      <c r="G73" s="18">
        <v>15000</v>
      </c>
      <c r="H73" s="32">
        <v>15000</v>
      </c>
    </row>
    <row r="74" spans="1:16" s="16" customFormat="1" ht="24.95" customHeight="1" x14ac:dyDescent="0.35">
      <c r="A74" s="31" t="s">
        <v>94</v>
      </c>
      <c r="B74" s="21" t="s">
        <v>186</v>
      </c>
      <c r="C74" s="18">
        <v>42000</v>
      </c>
      <c r="D74" s="18">
        <v>0</v>
      </c>
      <c r="E74" s="18">
        <v>9000</v>
      </c>
      <c r="F74" s="18">
        <v>9000</v>
      </c>
      <c r="G74" s="18">
        <v>60000</v>
      </c>
      <c r="H74" s="32">
        <v>60000</v>
      </c>
    </row>
    <row r="75" spans="1:16" s="16" customFormat="1" ht="24.95" customHeight="1" x14ac:dyDescent="0.35">
      <c r="A75" s="31" t="s">
        <v>95</v>
      </c>
      <c r="B75" s="21" t="s">
        <v>187</v>
      </c>
      <c r="C75" s="18">
        <v>1108</v>
      </c>
      <c r="D75" s="18">
        <v>0</v>
      </c>
      <c r="E75" s="18">
        <v>333</v>
      </c>
      <c r="F75" s="18">
        <v>333</v>
      </c>
      <c r="G75" s="18">
        <v>1728</v>
      </c>
      <c r="H75" s="32">
        <v>1728</v>
      </c>
    </row>
    <row r="76" spans="1:16" s="16" customFormat="1" ht="24.95" customHeight="1" x14ac:dyDescent="0.35">
      <c r="A76" s="31" t="s">
        <v>97</v>
      </c>
      <c r="B76" s="21" t="s">
        <v>188</v>
      </c>
      <c r="C76" s="18">
        <v>0</v>
      </c>
      <c r="D76" s="18">
        <v>0</v>
      </c>
      <c r="E76" s="18">
        <v>0</v>
      </c>
      <c r="F76" s="18">
        <v>10000</v>
      </c>
      <c r="G76" s="18">
        <v>3547</v>
      </c>
      <c r="H76" s="32">
        <v>3547</v>
      </c>
    </row>
    <row r="77" spans="1:16" s="16" customFormat="1" ht="24.95" customHeight="1" x14ac:dyDescent="0.35">
      <c r="A77" s="31" t="s">
        <v>98</v>
      </c>
      <c r="B77" s="21" t="s">
        <v>189</v>
      </c>
      <c r="C77" s="18">
        <v>18000</v>
      </c>
      <c r="D77" s="18">
        <v>0</v>
      </c>
      <c r="E77" s="18">
        <v>6000</v>
      </c>
      <c r="F77" s="18">
        <v>6000</v>
      </c>
      <c r="G77" s="18">
        <v>30000</v>
      </c>
      <c r="H77" s="32">
        <v>30000</v>
      </c>
      <c r="I77" s="17"/>
      <c r="J77" s="17"/>
      <c r="K77" s="17"/>
      <c r="L77" s="17"/>
    </row>
    <row r="78" spans="1:16" s="16" customFormat="1" ht="24.95" customHeight="1" x14ac:dyDescent="0.35">
      <c r="A78" s="31" t="s">
        <v>99</v>
      </c>
      <c r="B78" s="21" t="s">
        <v>190</v>
      </c>
      <c r="C78" s="18">
        <v>0</v>
      </c>
      <c r="D78" s="18">
        <v>0</v>
      </c>
      <c r="E78" s="18">
        <v>61875</v>
      </c>
      <c r="F78" s="18">
        <v>61875</v>
      </c>
      <c r="G78" s="18">
        <v>119323</v>
      </c>
      <c r="H78" s="32">
        <v>119323</v>
      </c>
    </row>
    <row r="79" spans="1:16" s="16" customFormat="1" ht="24.95" customHeight="1" x14ac:dyDescent="0.35">
      <c r="A79" s="31" t="s">
        <v>100</v>
      </c>
      <c r="B79" s="21" t="s">
        <v>191</v>
      </c>
      <c r="C79" s="18">
        <v>0</v>
      </c>
      <c r="D79" s="18">
        <v>0</v>
      </c>
      <c r="E79" s="18">
        <v>56194</v>
      </c>
      <c r="F79" s="18">
        <v>56194</v>
      </c>
      <c r="G79" s="18">
        <v>78324</v>
      </c>
      <c r="H79" s="32">
        <v>78324</v>
      </c>
    </row>
    <row r="80" spans="1:16" s="16" customFormat="1" ht="24.95" customHeight="1" x14ac:dyDescent="0.35">
      <c r="A80" s="31" t="s">
        <v>101</v>
      </c>
      <c r="B80" s="21" t="s">
        <v>192</v>
      </c>
      <c r="C80" s="18">
        <v>0</v>
      </c>
      <c r="D80" s="18">
        <v>0</v>
      </c>
      <c r="E80" s="18">
        <v>64000</v>
      </c>
      <c r="F80" s="18">
        <v>64000</v>
      </c>
      <c r="G80" s="18">
        <v>116875</v>
      </c>
      <c r="H80" s="32">
        <v>116875</v>
      </c>
      <c r="M80" s="17"/>
      <c r="N80" s="17"/>
      <c r="O80" s="17"/>
      <c r="P80" s="17"/>
    </row>
    <row r="81" spans="1:16" s="16" customFormat="1" ht="24.95" customHeight="1" x14ac:dyDescent="0.35">
      <c r="A81" s="31" t="s">
        <v>102</v>
      </c>
      <c r="B81" s="21" t="s">
        <v>193</v>
      </c>
      <c r="C81" s="18">
        <v>0</v>
      </c>
      <c r="D81" s="18">
        <v>0</v>
      </c>
      <c r="E81" s="18">
        <v>293040</v>
      </c>
      <c r="F81" s="18">
        <v>293040</v>
      </c>
      <c r="G81" s="18">
        <v>526974</v>
      </c>
      <c r="H81" s="32">
        <v>526974</v>
      </c>
    </row>
    <row r="82" spans="1:16" s="16" customFormat="1" ht="24.95" customHeight="1" x14ac:dyDescent="0.35">
      <c r="A82" s="31" t="s">
        <v>103</v>
      </c>
      <c r="B82" s="21" t="s">
        <v>194</v>
      </c>
      <c r="C82" s="18">
        <v>40000</v>
      </c>
      <c r="D82" s="18">
        <v>0</v>
      </c>
      <c r="E82" s="18">
        <v>20000</v>
      </c>
      <c r="F82" s="18">
        <v>20000</v>
      </c>
      <c r="G82" s="18">
        <v>79999</v>
      </c>
      <c r="H82" s="32">
        <v>79999</v>
      </c>
    </row>
    <row r="83" spans="1:16" s="16" customFormat="1" ht="24.95" customHeight="1" x14ac:dyDescent="0.35">
      <c r="A83" s="31" t="s">
        <v>104</v>
      </c>
      <c r="B83" s="21" t="s">
        <v>195</v>
      </c>
      <c r="C83" s="18">
        <v>0</v>
      </c>
      <c r="D83" s="18">
        <v>0</v>
      </c>
      <c r="E83" s="18">
        <v>0</v>
      </c>
      <c r="F83" s="18">
        <v>10000</v>
      </c>
      <c r="G83" s="18">
        <v>10000</v>
      </c>
      <c r="H83" s="32">
        <v>10000</v>
      </c>
    </row>
    <row r="84" spans="1:16" s="16" customFormat="1" ht="24.95" customHeight="1" x14ac:dyDescent="0.35">
      <c r="A84" s="31" t="s">
        <v>105</v>
      </c>
      <c r="B84" s="21" t="s">
        <v>196</v>
      </c>
      <c r="C84" s="18">
        <v>0</v>
      </c>
      <c r="D84" s="18">
        <v>0</v>
      </c>
      <c r="E84" s="18">
        <v>150000</v>
      </c>
      <c r="F84" s="18">
        <v>350000</v>
      </c>
      <c r="G84" s="18">
        <v>473379</v>
      </c>
      <c r="H84" s="32">
        <v>473379</v>
      </c>
      <c r="M84" s="17"/>
      <c r="N84" s="17"/>
      <c r="O84" s="17"/>
      <c r="P84" s="17"/>
    </row>
    <row r="85" spans="1:16" s="16" customFormat="1" ht="24.95" customHeight="1" x14ac:dyDescent="0.35">
      <c r="A85" s="31" t="s">
        <v>108</v>
      </c>
      <c r="B85" s="21" t="s">
        <v>470</v>
      </c>
      <c r="C85" s="18">
        <v>7560</v>
      </c>
      <c r="D85" s="18">
        <v>0</v>
      </c>
      <c r="E85" s="18">
        <v>3240</v>
      </c>
      <c r="F85" s="18">
        <v>0</v>
      </c>
      <c r="G85" s="18">
        <v>10800</v>
      </c>
      <c r="H85" s="32">
        <v>0</v>
      </c>
    </row>
    <row r="86" spans="1:16" s="16" customFormat="1" ht="24.95" customHeight="1" x14ac:dyDescent="0.35">
      <c r="A86" s="31" t="s">
        <v>109</v>
      </c>
      <c r="B86" s="21" t="s">
        <v>239</v>
      </c>
      <c r="C86" s="18">
        <v>6804</v>
      </c>
      <c r="D86" s="18">
        <v>0</v>
      </c>
      <c r="E86" s="18">
        <v>2916</v>
      </c>
      <c r="F86" s="18">
        <v>0</v>
      </c>
      <c r="G86" s="18">
        <v>9720</v>
      </c>
      <c r="H86" s="32">
        <v>0</v>
      </c>
    </row>
    <row r="87" spans="1:16" s="16" customFormat="1" ht="24.95" customHeight="1" x14ac:dyDescent="0.35">
      <c r="A87" s="31" t="s">
        <v>110</v>
      </c>
      <c r="B87" s="21" t="s">
        <v>656</v>
      </c>
      <c r="C87" s="18">
        <v>101920</v>
      </c>
      <c r="D87" s="18">
        <v>0</v>
      </c>
      <c r="E87" s="18">
        <v>50960</v>
      </c>
      <c r="F87" s="18">
        <v>50960</v>
      </c>
      <c r="G87" s="18">
        <v>0</v>
      </c>
      <c r="H87" s="32">
        <v>0</v>
      </c>
      <c r="I87" s="17"/>
      <c r="J87" s="17"/>
      <c r="K87" s="17"/>
      <c r="L87" s="17"/>
    </row>
    <row r="88" spans="1:16" s="16" customFormat="1" ht="24.95" customHeight="1" x14ac:dyDescent="0.35">
      <c r="A88" s="31" t="s">
        <v>111</v>
      </c>
      <c r="B88" s="21" t="s">
        <v>854</v>
      </c>
      <c r="C88" s="18">
        <v>7200</v>
      </c>
      <c r="D88" s="18">
        <v>0</v>
      </c>
      <c r="E88" s="18">
        <v>2700</v>
      </c>
      <c r="F88" s="18">
        <v>2700</v>
      </c>
      <c r="G88" s="18">
        <v>16800</v>
      </c>
      <c r="H88" s="32">
        <v>16800</v>
      </c>
    </row>
    <row r="89" spans="1:16" s="16" customFormat="1" ht="24.95" customHeight="1" x14ac:dyDescent="0.35">
      <c r="A89" s="31" t="s">
        <v>112</v>
      </c>
      <c r="B89" s="21" t="s">
        <v>855</v>
      </c>
      <c r="C89" s="18">
        <v>0</v>
      </c>
      <c r="D89" s="18">
        <v>0</v>
      </c>
      <c r="E89" s="18">
        <v>90000</v>
      </c>
      <c r="F89" s="18">
        <v>90000</v>
      </c>
      <c r="G89" s="18">
        <v>131279</v>
      </c>
      <c r="H89" s="32">
        <v>131279</v>
      </c>
    </row>
    <row r="90" spans="1:16" s="16" customFormat="1" ht="24.95" customHeight="1" x14ac:dyDescent="0.35">
      <c r="A90" s="31" t="s">
        <v>113</v>
      </c>
      <c r="B90" s="21" t="s">
        <v>856</v>
      </c>
      <c r="C90" s="18">
        <v>0</v>
      </c>
      <c r="D90" s="18">
        <v>0</v>
      </c>
      <c r="E90" s="18">
        <v>21000</v>
      </c>
      <c r="F90" s="18">
        <v>21000</v>
      </c>
      <c r="G90" s="18">
        <v>41520</v>
      </c>
      <c r="H90" s="32">
        <v>41520</v>
      </c>
      <c r="I90" s="17"/>
      <c r="J90" s="17"/>
      <c r="K90" s="17"/>
      <c r="L90" s="17"/>
    </row>
    <row r="91" spans="1:16" s="16" customFormat="1" ht="24.95" customHeight="1" x14ac:dyDescent="0.35">
      <c r="A91" s="31" t="s">
        <v>114</v>
      </c>
      <c r="B91" s="21" t="s">
        <v>857</v>
      </c>
      <c r="C91" s="18">
        <v>0</v>
      </c>
      <c r="D91" s="18">
        <v>0</v>
      </c>
      <c r="E91" s="18">
        <v>25300</v>
      </c>
      <c r="F91" s="18">
        <v>25300</v>
      </c>
      <c r="G91" s="18">
        <v>50600</v>
      </c>
      <c r="H91" s="32">
        <v>50600</v>
      </c>
    </row>
    <row r="92" spans="1:16" s="16" customFormat="1" ht="24.95" customHeight="1" x14ac:dyDescent="0.35">
      <c r="A92" s="31" t="s">
        <v>115</v>
      </c>
      <c r="B92" s="21" t="s">
        <v>661</v>
      </c>
      <c r="C92" s="18">
        <v>0</v>
      </c>
      <c r="D92" s="18">
        <v>0</v>
      </c>
      <c r="E92" s="18">
        <v>9600</v>
      </c>
      <c r="F92" s="18">
        <v>9600</v>
      </c>
      <c r="G92" s="18">
        <v>11813</v>
      </c>
      <c r="H92" s="32">
        <v>11813</v>
      </c>
    </row>
    <row r="93" spans="1:16" s="16" customFormat="1" ht="24.95" customHeight="1" x14ac:dyDescent="0.35">
      <c r="A93" s="31" t="s">
        <v>116</v>
      </c>
      <c r="B93" s="21" t="s">
        <v>661</v>
      </c>
      <c r="C93" s="18">
        <v>0</v>
      </c>
      <c r="D93" s="18">
        <v>0</v>
      </c>
      <c r="E93" s="18">
        <v>27500</v>
      </c>
      <c r="F93" s="18">
        <v>27500</v>
      </c>
      <c r="G93" s="18">
        <v>28400</v>
      </c>
      <c r="H93" s="32">
        <v>28400</v>
      </c>
    </row>
    <row r="94" spans="1:16" s="16" customFormat="1" ht="24.95" customHeight="1" x14ac:dyDescent="0.35">
      <c r="A94" s="31" t="s">
        <v>117</v>
      </c>
      <c r="B94" s="21" t="s">
        <v>661</v>
      </c>
      <c r="C94" s="18">
        <v>0</v>
      </c>
      <c r="D94" s="18">
        <v>0</v>
      </c>
      <c r="E94" s="18">
        <v>89600</v>
      </c>
      <c r="F94" s="18">
        <v>89600</v>
      </c>
      <c r="G94" s="18">
        <v>179184</v>
      </c>
      <c r="H94" s="32">
        <v>179184</v>
      </c>
    </row>
    <row r="95" spans="1:16" s="16" customFormat="1" ht="24.95" customHeight="1" x14ac:dyDescent="0.35">
      <c r="A95" s="31" t="s">
        <v>118</v>
      </c>
      <c r="B95" s="21" t="s">
        <v>858</v>
      </c>
      <c r="C95" s="18">
        <v>0</v>
      </c>
      <c r="D95" s="18">
        <v>0</v>
      </c>
      <c r="E95" s="18">
        <v>179180</v>
      </c>
      <c r="F95" s="18">
        <v>179180</v>
      </c>
      <c r="G95" s="18">
        <v>324504</v>
      </c>
      <c r="H95" s="32">
        <v>324504</v>
      </c>
      <c r="M95" s="17"/>
      <c r="N95" s="17"/>
      <c r="O95" s="17"/>
      <c r="P95" s="17"/>
    </row>
    <row r="96" spans="1:16" s="16" customFormat="1" ht="24.95" customHeight="1" x14ac:dyDescent="0.35">
      <c r="A96" s="31" t="s">
        <v>119</v>
      </c>
      <c r="B96" s="21" t="s">
        <v>859</v>
      </c>
      <c r="C96" s="18">
        <v>0</v>
      </c>
      <c r="D96" s="18">
        <v>0</v>
      </c>
      <c r="E96" s="18">
        <v>80000</v>
      </c>
      <c r="F96" s="18">
        <v>80000</v>
      </c>
      <c r="G96" s="18">
        <v>160000</v>
      </c>
      <c r="H96" s="32">
        <v>160000</v>
      </c>
    </row>
    <row r="97" spans="1:16" s="16" customFormat="1" ht="24.95" customHeight="1" x14ac:dyDescent="0.35">
      <c r="A97" s="31" t="s">
        <v>120</v>
      </c>
      <c r="B97" s="21" t="s">
        <v>860</v>
      </c>
      <c r="C97" s="18">
        <v>0</v>
      </c>
      <c r="D97" s="18">
        <v>0</v>
      </c>
      <c r="E97" s="18">
        <v>9720</v>
      </c>
      <c r="F97" s="18">
        <v>9720</v>
      </c>
      <c r="G97" s="18">
        <v>7056</v>
      </c>
      <c r="H97" s="32">
        <v>7056</v>
      </c>
    </row>
    <row r="98" spans="1:16" s="16" customFormat="1" ht="24.95" customHeight="1" x14ac:dyDescent="0.35">
      <c r="A98" s="31" t="s">
        <v>121</v>
      </c>
      <c r="B98" s="21" t="s">
        <v>852</v>
      </c>
      <c r="C98" s="18">
        <v>15000</v>
      </c>
      <c r="D98" s="18">
        <v>0</v>
      </c>
      <c r="E98" s="18">
        <v>7500</v>
      </c>
      <c r="F98" s="18">
        <v>7500</v>
      </c>
      <c r="G98" s="18">
        <v>30000</v>
      </c>
      <c r="H98" s="32">
        <v>30000</v>
      </c>
    </row>
    <row r="99" spans="1:16" s="16" customFormat="1" ht="24.95" customHeight="1" x14ac:dyDescent="0.35">
      <c r="A99" s="31" t="s">
        <v>122</v>
      </c>
      <c r="B99" s="21" t="s">
        <v>853</v>
      </c>
      <c r="C99" s="18">
        <v>9000</v>
      </c>
      <c r="D99" s="18">
        <v>0</v>
      </c>
      <c r="E99" s="18">
        <v>4500</v>
      </c>
      <c r="F99" s="18">
        <v>4500</v>
      </c>
      <c r="G99" s="18">
        <v>12000</v>
      </c>
      <c r="H99" s="32">
        <v>12000</v>
      </c>
      <c r="M99" s="17"/>
      <c r="N99" s="17"/>
      <c r="O99" s="17"/>
      <c r="P99" s="17"/>
    </row>
    <row r="100" spans="1:16" s="16" customFormat="1" ht="24.95" customHeight="1" x14ac:dyDescent="0.35">
      <c r="A100" s="31" t="s">
        <v>123</v>
      </c>
      <c r="B100" s="21" t="s">
        <v>396</v>
      </c>
      <c r="C100" s="18">
        <v>0</v>
      </c>
      <c r="D100" s="18">
        <v>25000</v>
      </c>
      <c r="E100" s="18">
        <v>12500</v>
      </c>
      <c r="F100" s="18">
        <v>12500</v>
      </c>
      <c r="G100" s="18">
        <v>48367</v>
      </c>
      <c r="H100" s="32">
        <v>48367</v>
      </c>
    </row>
    <row r="101" spans="1:16" s="16" customFormat="1" ht="24.95" customHeight="1" x14ac:dyDescent="0.35">
      <c r="A101" s="31" t="s">
        <v>124</v>
      </c>
      <c r="B101" s="21" t="s">
        <v>397</v>
      </c>
      <c r="C101" s="18">
        <v>0</v>
      </c>
      <c r="D101" s="18">
        <v>40000</v>
      </c>
      <c r="E101" s="18">
        <v>20000</v>
      </c>
      <c r="F101" s="18">
        <v>20000</v>
      </c>
      <c r="G101" s="18">
        <v>24603</v>
      </c>
      <c r="H101" s="32">
        <v>24603</v>
      </c>
    </row>
    <row r="102" spans="1:16" s="16" customFormat="1" ht="24.95" customHeight="1" x14ac:dyDescent="0.35">
      <c r="A102" s="31" t="s">
        <v>660</v>
      </c>
      <c r="B102" s="21" t="s">
        <v>851</v>
      </c>
      <c r="C102" s="18">
        <v>0</v>
      </c>
      <c r="D102" s="18">
        <v>15000</v>
      </c>
      <c r="E102" s="18">
        <v>7500</v>
      </c>
      <c r="F102" s="18">
        <v>7500</v>
      </c>
      <c r="G102" s="18">
        <v>26299</v>
      </c>
      <c r="H102" s="32">
        <v>26299</v>
      </c>
    </row>
    <row r="103" spans="1:16" s="16" customFormat="1" ht="24.95" customHeight="1" x14ac:dyDescent="0.35">
      <c r="A103" s="31" t="s">
        <v>125</v>
      </c>
      <c r="B103" s="21" t="s">
        <v>229</v>
      </c>
      <c r="C103" s="18">
        <v>0</v>
      </c>
      <c r="D103" s="18">
        <v>0</v>
      </c>
      <c r="E103" s="18">
        <v>0</v>
      </c>
      <c r="F103" s="18">
        <v>5000</v>
      </c>
      <c r="G103" s="18">
        <v>5000</v>
      </c>
      <c r="H103" s="32">
        <v>5000</v>
      </c>
    </row>
    <row r="104" spans="1:16" s="16" customFormat="1" ht="24.95" customHeight="1" x14ac:dyDescent="0.35">
      <c r="A104" s="31" t="s">
        <v>127</v>
      </c>
      <c r="B104" s="21" t="s">
        <v>227</v>
      </c>
      <c r="C104" s="18">
        <v>0</v>
      </c>
      <c r="D104" s="18">
        <v>0</v>
      </c>
      <c r="E104" s="18">
        <v>0</v>
      </c>
      <c r="F104" s="18">
        <v>10000</v>
      </c>
      <c r="G104" s="18">
        <v>10000</v>
      </c>
      <c r="H104" s="32">
        <v>10000</v>
      </c>
      <c r="I104" s="17"/>
      <c r="J104" s="17"/>
      <c r="K104" s="17"/>
      <c r="L104" s="17"/>
    </row>
    <row r="105" spans="1:16" s="16" customFormat="1" ht="24.95" customHeight="1" x14ac:dyDescent="0.35">
      <c r="A105" s="31" t="s">
        <v>128</v>
      </c>
      <c r="B105" s="21" t="s">
        <v>227</v>
      </c>
      <c r="C105" s="18">
        <v>0</v>
      </c>
      <c r="D105" s="18">
        <v>0</v>
      </c>
      <c r="E105" s="18">
        <v>0</v>
      </c>
      <c r="F105" s="18">
        <v>10000</v>
      </c>
      <c r="G105" s="18">
        <v>9987</v>
      </c>
      <c r="H105" s="32">
        <v>9987</v>
      </c>
    </row>
    <row r="106" spans="1:16" s="16" customFormat="1" ht="24.95" customHeight="1" x14ac:dyDescent="0.35">
      <c r="A106" s="31" t="s">
        <v>129</v>
      </c>
      <c r="B106" s="21" t="s">
        <v>232</v>
      </c>
      <c r="C106" s="18">
        <v>0</v>
      </c>
      <c r="D106" s="18">
        <v>0</v>
      </c>
      <c r="E106" s="18">
        <v>0</v>
      </c>
      <c r="F106" s="18">
        <v>20000</v>
      </c>
      <c r="G106" s="18">
        <v>18637</v>
      </c>
      <c r="H106" s="32">
        <v>18637</v>
      </c>
    </row>
    <row r="107" spans="1:16" s="16" customFormat="1" ht="24.95" customHeight="1" x14ac:dyDescent="0.35">
      <c r="A107" s="31" t="s">
        <v>130</v>
      </c>
      <c r="B107" s="21" t="s">
        <v>372</v>
      </c>
      <c r="C107" s="18">
        <v>0</v>
      </c>
      <c r="D107" s="18">
        <v>0</v>
      </c>
      <c r="E107" s="18">
        <v>47934</v>
      </c>
      <c r="F107" s="18">
        <v>47934</v>
      </c>
      <c r="G107" s="18">
        <v>95868</v>
      </c>
      <c r="H107" s="32">
        <v>95868</v>
      </c>
    </row>
    <row r="108" spans="1:16" s="16" customFormat="1" ht="24.95" customHeight="1" x14ac:dyDescent="0.35">
      <c r="A108" s="31" t="s">
        <v>131</v>
      </c>
      <c r="B108" s="21" t="s">
        <v>850</v>
      </c>
      <c r="C108" s="18">
        <v>111300</v>
      </c>
      <c r="D108" s="18">
        <v>0</v>
      </c>
      <c r="E108" s="18">
        <v>23850</v>
      </c>
      <c r="F108" s="18">
        <v>23850</v>
      </c>
      <c r="G108" s="18">
        <v>159000</v>
      </c>
      <c r="H108" s="32">
        <v>159000</v>
      </c>
    </row>
    <row r="109" spans="1:16" s="16" customFormat="1" ht="24.95" customHeight="1" x14ac:dyDescent="0.35">
      <c r="A109" s="31" t="s">
        <v>132</v>
      </c>
      <c r="B109" s="21" t="s">
        <v>849</v>
      </c>
      <c r="C109" s="18">
        <v>2000</v>
      </c>
      <c r="D109" s="18">
        <v>0</v>
      </c>
      <c r="E109" s="18">
        <v>0</v>
      </c>
      <c r="F109" s="18">
        <v>2000</v>
      </c>
      <c r="G109" s="18">
        <v>4000</v>
      </c>
      <c r="H109" s="32">
        <v>4000</v>
      </c>
    </row>
    <row r="110" spans="1:16" s="16" customFormat="1" ht="24.95" customHeight="1" x14ac:dyDescent="0.35">
      <c r="A110" s="31" t="s">
        <v>133</v>
      </c>
      <c r="B110" s="21" t="s">
        <v>230</v>
      </c>
      <c r="C110" s="18">
        <v>0</v>
      </c>
      <c r="D110" s="18">
        <v>0</v>
      </c>
      <c r="E110" s="18">
        <v>0</v>
      </c>
      <c r="F110" s="18">
        <v>6000</v>
      </c>
      <c r="G110" s="18">
        <v>5922</v>
      </c>
      <c r="H110" s="32">
        <v>5922</v>
      </c>
    </row>
    <row r="111" spans="1:16" s="16" customFormat="1" ht="24.95" customHeight="1" x14ac:dyDescent="0.35">
      <c r="A111" s="31" t="s">
        <v>134</v>
      </c>
      <c r="B111" s="21" t="s">
        <v>230</v>
      </c>
      <c r="C111" s="18">
        <v>0</v>
      </c>
      <c r="D111" s="18">
        <v>0</v>
      </c>
      <c r="E111" s="18">
        <v>0</v>
      </c>
      <c r="F111" s="18">
        <v>3000</v>
      </c>
      <c r="G111" s="18">
        <v>3000</v>
      </c>
      <c r="H111" s="32">
        <v>3000</v>
      </c>
    </row>
    <row r="112" spans="1:16" s="16" customFormat="1" ht="24.95" customHeight="1" x14ac:dyDescent="0.35">
      <c r="A112" s="31" t="s">
        <v>135</v>
      </c>
      <c r="B112" s="21" t="s">
        <v>231</v>
      </c>
      <c r="C112" s="18">
        <v>0</v>
      </c>
      <c r="D112" s="18">
        <v>0</v>
      </c>
      <c r="E112" s="18">
        <v>0</v>
      </c>
      <c r="F112" s="18">
        <v>6000</v>
      </c>
      <c r="G112" s="18">
        <v>6000</v>
      </c>
      <c r="H112" s="32">
        <v>6000</v>
      </c>
      <c r="M112" s="17"/>
      <c r="N112" s="17"/>
      <c r="O112" s="17"/>
      <c r="P112" s="17"/>
    </row>
    <row r="113" spans="1:16" s="16" customFormat="1" ht="24.95" customHeight="1" x14ac:dyDescent="0.35">
      <c r="A113" s="31" t="s">
        <v>137</v>
      </c>
      <c r="B113" s="21" t="s">
        <v>228</v>
      </c>
      <c r="C113" s="18">
        <v>0</v>
      </c>
      <c r="D113" s="18">
        <v>0</v>
      </c>
      <c r="E113" s="18">
        <v>0</v>
      </c>
      <c r="F113" s="18">
        <v>24000</v>
      </c>
      <c r="G113" s="18">
        <v>19303</v>
      </c>
      <c r="H113" s="32">
        <v>19303</v>
      </c>
    </row>
    <row r="114" spans="1:16" s="16" customFormat="1" ht="24.95" customHeight="1" x14ac:dyDescent="0.35">
      <c r="A114" s="31" t="s">
        <v>138</v>
      </c>
      <c r="B114" s="23" t="s">
        <v>848</v>
      </c>
      <c r="C114" s="18">
        <v>0</v>
      </c>
      <c r="D114" s="18">
        <v>0</v>
      </c>
      <c r="E114" s="18">
        <v>45000</v>
      </c>
      <c r="F114" s="18">
        <v>45000</v>
      </c>
      <c r="G114" s="18">
        <v>64467</v>
      </c>
      <c r="H114" s="32">
        <v>64467</v>
      </c>
    </row>
    <row r="115" spans="1:16" s="16" customFormat="1" ht="24.95" customHeight="1" x14ac:dyDescent="0.35">
      <c r="A115" s="31" t="s">
        <v>139</v>
      </c>
      <c r="B115" s="21" t="s">
        <v>373</v>
      </c>
      <c r="C115" s="18">
        <v>0</v>
      </c>
      <c r="D115" s="18">
        <v>0</v>
      </c>
      <c r="E115" s="18">
        <v>21000</v>
      </c>
      <c r="F115" s="18">
        <v>21000</v>
      </c>
      <c r="G115" s="18">
        <v>30744</v>
      </c>
      <c r="H115" s="32">
        <v>30744</v>
      </c>
    </row>
    <row r="116" spans="1:16" s="16" customFormat="1" ht="24.95" customHeight="1" thickBot="1" x14ac:dyDescent="0.4">
      <c r="A116" s="33" t="s">
        <v>140</v>
      </c>
      <c r="B116" s="34" t="s">
        <v>374</v>
      </c>
      <c r="C116" s="35">
        <v>0</v>
      </c>
      <c r="D116" s="35">
        <v>0</v>
      </c>
      <c r="E116" s="35">
        <v>49462</v>
      </c>
      <c r="F116" s="35">
        <v>49462</v>
      </c>
      <c r="G116" s="35">
        <v>93887</v>
      </c>
      <c r="H116" s="36">
        <v>93887</v>
      </c>
    </row>
    <row r="117" spans="1:16" s="2" customFormat="1" ht="29.25" hidden="1" customHeight="1" x14ac:dyDescent="0.2">
      <c r="A117" s="19" t="str">
        <f>COUNTA(#REF!)&amp;"건"</f>
        <v>1건</v>
      </c>
      <c r="B117" s="20" t="e">
        <f>SUBTOTAL(9,#REF!)</f>
        <v>#REF!</v>
      </c>
      <c r="C117" s="20" t="e">
        <f>SUBTOTAL(9,#REF!)</f>
        <v>#REF!</v>
      </c>
      <c r="D117" s="20" t="e">
        <f>SUBTOTAL(9,#REF!)</f>
        <v>#REF!</v>
      </c>
      <c r="E117" s="20" t="e">
        <f>SUBTOTAL(9,#REF!)</f>
        <v>#REF!</v>
      </c>
      <c r="F117" s="20" t="e">
        <f>SUBTOTAL(9,#REF!)</f>
        <v>#REF!</v>
      </c>
      <c r="G117" s="20" t="e">
        <f>SUBTOTAL(9,#REF!)</f>
        <v>#REF!</v>
      </c>
      <c r="H117" s="20" t="e">
        <f>SUBTOTAL(9,#REF!)</f>
        <v>#REF!</v>
      </c>
      <c r="I117" s="1"/>
      <c r="J117" s="1"/>
      <c r="K117" s="1"/>
      <c r="L117" s="1"/>
      <c r="M117" s="1"/>
      <c r="N117" s="1"/>
      <c r="O117" s="1"/>
      <c r="P117" s="1"/>
    </row>
  </sheetData>
  <mergeCells count="2">
    <mergeCell ref="A1:H1"/>
    <mergeCell ref="A4:B4"/>
  </mergeCells>
  <phoneticPr fontId="19" type="noConversion"/>
  <pageMargins left="0.23622047244094491" right="0.23622047244094491" top="0.19685039370078741" bottom="0.19685039370078741" header="0.31496062992125984" footer="0.31496062992125984"/>
  <pageSetup paperSize="9" scale="80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47"/>
  <sheetViews>
    <sheetView view="pageBreakPreview" zoomScaleNormal="100" zoomScaleSheetLayoutView="100" workbookViewId="0">
      <selection sqref="A1:H1"/>
    </sheetView>
  </sheetViews>
  <sheetFormatPr defaultColWidth="9" defaultRowHeight="12.75" x14ac:dyDescent="0.2"/>
  <cols>
    <col min="1" max="1" width="40.625" style="1" customWidth="1"/>
    <col min="2" max="2" width="13.625" style="7" customWidth="1"/>
    <col min="3" max="3" width="25.625" style="7" customWidth="1"/>
    <col min="4" max="6" width="11.875" style="1" hidden="1" customWidth="1"/>
    <col min="7" max="8" width="15.625" style="1" customWidth="1"/>
    <col min="9" max="16384" width="9" style="1"/>
  </cols>
  <sheetData>
    <row r="1" spans="1:64" ht="39.950000000000003" customHeight="1" x14ac:dyDescent="0.2">
      <c r="A1" s="96" t="s">
        <v>845</v>
      </c>
      <c r="B1" s="96"/>
      <c r="C1" s="96"/>
      <c r="D1" s="96"/>
      <c r="E1" s="96"/>
      <c r="F1" s="96"/>
      <c r="G1" s="96"/>
      <c r="H1" s="96"/>
    </row>
    <row r="2" spans="1:64" ht="24.95" customHeight="1" thickBot="1" x14ac:dyDescent="0.25">
      <c r="A2" s="97" t="s">
        <v>865</v>
      </c>
      <c r="B2" s="98"/>
      <c r="C2" s="98"/>
      <c r="D2" s="98"/>
      <c r="E2" s="98"/>
      <c r="F2" s="98"/>
      <c r="G2" s="98"/>
      <c r="H2" s="98"/>
    </row>
    <row r="3" spans="1:64" ht="24.95" customHeight="1" thickBot="1" x14ac:dyDescent="0.25">
      <c r="A3" s="42" t="s">
        <v>149</v>
      </c>
      <c r="B3" s="43" t="s">
        <v>150</v>
      </c>
      <c r="C3" s="43" t="s">
        <v>151</v>
      </c>
      <c r="D3" s="44" t="s">
        <v>0</v>
      </c>
      <c r="E3" s="44" t="s">
        <v>1</v>
      </c>
      <c r="F3" s="44" t="s">
        <v>2</v>
      </c>
      <c r="G3" s="43" t="s">
        <v>152</v>
      </c>
      <c r="H3" s="45" t="s">
        <v>153</v>
      </c>
      <c r="I3" s="5"/>
      <c r="J3" s="5"/>
      <c r="K3" s="5"/>
      <c r="L3" s="5"/>
      <c r="M3" s="5"/>
      <c r="N3" s="5"/>
      <c r="O3" s="5"/>
      <c r="P3" s="5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</row>
    <row r="4" spans="1:64" ht="24.95" customHeight="1" thickTop="1" thickBot="1" x14ac:dyDescent="0.25">
      <c r="A4" s="94" t="s">
        <v>924</v>
      </c>
      <c r="B4" s="109"/>
      <c r="C4" s="110"/>
      <c r="D4" s="46"/>
      <c r="E4" s="46"/>
      <c r="F4" s="46"/>
      <c r="G4" s="111">
        <v>1252294</v>
      </c>
      <c r="H4" s="112">
        <v>1222689</v>
      </c>
      <c r="I4" s="5"/>
      <c r="J4" s="5"/>
      <c r="K4" s="5"/>
      <c r="L4" s="5"/>
      <c r="M4" s="5"/>
      <c r="N4" s="5"/>
      <c r="O4" s="5"/>
      <c r="P4" s="5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</row>
    <row r="5" spans="1:64" s="5" customFormat="1" ht="24.95" customHeight="1" thickTop="1" x14ac:dyDescent="0.2">
      <c r="A5" s="50" t="s">
        <v>4</v>
      </c>
      <c r="B5" s="48" t="s">
        <v>380</v>
      </c>
      <c r="C5" s="48" t="s">
        <v>377</v>
      </c>
      <c r="D5" s="49">
        <v>0</v>
      </c>
      <c r="E5" s="49">
        <v>0</v>
      </c>
      <c r="F5" s="49">
        <v>0</v>
      </c>
      <c r="G5" s="49">
        <v>16638</v>
      </c>
      <c r="H5" s="51">
        <v>15673</v>
      </c>
    </row>
    <row r="6" spans="1:64" s="5" customFormat="1" ht="24.95" customHeight="1" x14ac:dyDescent="0.2">
      <c r="A6" s="52" t="s">
        <v>5</v>
      </c>
      <c r="B6" s="26" t="s">
        <v>381</v>
      </c>
      <c r="C6" s="26" t="s">
        <v>377</v>
      </c>
      <c r="D6" s="27">
        <v>0</v>
      </c>
      <c r="E6" s="27">
        <v>0</v>
      </c>
      <c r="F6" s="27">
        <v>0</v>
      </c>
      <c r="G6" s="27">
        <v>96000</v>
      </c>
      <c r="H6" s="53">
        <v>95297</v>
      </c>
    </row>
    <row r="7" spans="1:64" s="5" customFormat="1" ht="24.95" customHeight="1" x14ac:dyDescent="0.2">
      <c r="A7" s="52" t="s">
        <v>10</v>
      </c>
      <c r="B7" s="26" t="s">
        <v>380</v>
      </c>
      <c r="C7" s="26" t="s">
        <v>377</v>
      </c>
      <c r="D7" s="27">
        <v>0</v>
      </c>
      <c r="E7" s="27">
        <v>0</v>
      </c>
      <c r="F7" s="27">
        <v>0</v>
      </c>
      <c r="G7" s="27">
        <v>7427</v>
      </c>
      <c r="H7" s="53">
        <v>7427</v>
      </c>
      <c r="I7" s="1"/>
      <c r="J7" s="1"/>
      <c r="K7" s="1"/>
      <c r="L7" s="1"/>
      <c r="M7" s="1"/>
      <c r="N7" s="2"/>
      <c r="O7" s="2"/>
      <c r="P7" s="2"/>
    </row>
    <row r="8" spans="1:64" s="5" customFormat="1" ht="24.95" customHeight="1" x14ac:dyDescent="0.2">
      <c r="A8" s="52" t="s">
        <v>11</v>
      </c>
      <c r="B8" s="26" t="s">
        <v>380</v>
      </c>
      <c r="C8" s="26" t="s">
        <v>377</v>
      </c>
      <c r="D8" s="27">
        <v>0</v>
      </c>
      <c r="E8" s="27">
        <v>0</v>
      </c>
      <c r="F8" s="27">
        <v>0</v>
      </c>
      <c r="G8" s="27">
        <v>5000</v>
      </c>
      <c r="H8" s="53">
        <v>4800</v>
      </c>
    </row>
    <row r="9" spans="1:64" s="5" customFormat="1" ht="24.95" customHeight="1" x14ac:dyDescent="0.2">
      <c r="A9" s="52" t="s">
        <v>12</v>
      </c>
      <c r="B9" s="26" t="s">
        <v>382</v>
      </c>
      <c r="C9" s="26" t="s">
        <v>377</v>
      </c>
      <c r="D9" s="27">
        <v>0</v>
      </c>
      <c r="E9" s="27">
        <v>0</v>
      </c>
      <c r="F9" s="27">
        <v>0</v>
      </c>
      <c r="G9" s="27">
        <v>24848</v>
      </c>
      <c r="H9" s="53">
        <v>23992</v>
      </c>
    </row>
    <row r="10" spans="1:64" s="5" customFormat="1" ht="24.95" customHeight="1" x14ac:dyDescent="0.2">
      <c r="A10" s="52" t="s">
        <v>13</v>
      </c>
      <c r="B10" s="26" t="s">
        <v>383</v>
      </c>
      <c r="C10" s="26" t="s">
        <v>377</v>
      </c>
      <c r="D10" s="27">
        <v>0</v>
      </c>
      <c r="E10" s="27">
        <v>0</v>
      </c>
      <c r="F10" s="27">
        <v>0</v>
      </c>
      <c r="G10" s="27">
        <v>5000</v>
      </c>
      <c r="H10" s="53">
        <v>2498</v>
      </c>
      <c r="I10" s="1"/>
      <c r="J10" s="1"/>
      <c r="K10" s="1"/>
      <c r="L10" s="1"/>
      <c r="M10" s="1"/>
      <c r="N10" s="2"/>
      <c r="O10" s="2"/>
      <c r="P10" s="2"/>
    </row>
    <row r="11" spans="1:64" s="5" customFormat="1" ht="24.95" customHeight="1" x14ac:dyDescent="0.2">
      <c r="A11" s="52" t="s">
        <v>14</v>
      </c>
      <c r="B11" s="26" t="s">
        <v>384</v>
      </c>
      <c r="C11" s="26" t="s">
        <v>377</v>
      </c>
      <c r="D11" s="27">
        <v>0</v>
      </c>
      <c r="E11" s="27">
        <v>0</v>
      </c>
      <c r="F11" s="27">
        <v>0</v>
      </c>
      <c r="G11" s="27">
        <v>0</v>
      </c>
      <c r="H11" s="53">
        <v>0</v>
      </c>
    </row>
    <row r="12" spans="1:64" s="5" customFormat="1" ht="24.95" customHeight="1" x14ac:dyDescent="0.2">
      <c r="A12" s="52" t="s">
        <v>15</v>
      </c>
      <c r="B12" s="26" t="s">
        <v>385</v>
      </c>
      <c r="C12" s="26" t="s">
        <v>377</v>
      </c>
      <c r="D12" s="27">
        <v>0</v>
      </c>
      <c r="E12" s="27">
        <v>0</v>
      </c>
      <c r="F12" s="27">
        <v>0</v>
      </c>
      <c r="G12" s="27">
        <v>55000</v>
      </c>
      <c r="H12" s="53">
        <v>49526</v>
      </c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</row>
    <row r="13" spans="1:64" s="5" customFormat="1" ht="24.95" customHeight="1" x14ac:dyDescent="0.2">
      <c r="A13" s="52" t="s">
        <v>16</v>
      </c>
      <c r="B13" s="26" t="s">
        <v>386</v>
      </c>
      <c r="C13" s="26" t="s">
        <v>377</v>
      </c>
      <c r="D13" s="27">
        <v>0</v>
      </c>
      <c r="E13" s="27">
        <v>0</v>
      </c>
      <c r="F13" s="27">
        <v>0</v>
      </c>
      <c r="G13" s="27">
        <v>62000</v>
      </c>
      <c r="H13" s="53">
        <v>56855</v>
      </c>
    </row>
    <row r="14" spans="1:64" s="5" customFormat="1" ht="24.95" customHeight="1" x14ac:dyDescent="0.2">
      <c r="A14" s="52" t="s">
        <v>23</v>
      </c>
      <c r="B14" s="26" t="s">
        <v>366</v>
      </c>
      <c r="C14" s="26" t="s">
        <v>367</v>
      </c>
      <c r="D14" s="27">
        <v>0</v>
      </c>
      <c r="E14" s="27">
        <v>0</v>
      </c>
      <c r="F14" s="27">
        <v>0</v>
      </c>
      <c r="G14" s="27">
        <v>5000</v>
      </c>
      <c r="H14" s="53">
        <v>5000</v>
      </c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</row>
    <row r="15" spans="1:64" s="5" customFormat="1" ht="24.95" customHeight="1" x14ac:dyDescent="0.2">
      <c r="A15" s="52" t="s">
        <v>24</v>
      </c>
      <c r="B15" s="26" t="s">
        <v>233</v>
      </c>
      <c r="C15" s="26" t="s">
        <v>368</v>
      </c>
      <c r="D15" s="27">
        <v>0</v>
      </c>
      <c r="E15" s="27">
        <v>0</v>
      </c>
      <c r="F15" s="27">
        <v>0</v>
      </c>
      <c r="G15" s="27">
        <v>14463</v>
      </c>
      <c r="H15" s="53">
        <v>14463</v>
      </c>
    </row>
    <row r="16" spans="1:64" s="5" customFormat="1" ht="300" customHeight="1" x14ac:dyDescent="0.2">
      <c r="A16" s="52" t="s">
        <v>25</v>
      </c>
      <c r="B16" s="26" t="s">
        <v>351</v>
      </c>
      <c r="C16" s="28" t="s">
        <v>867</v>
      </c>
      <c r="D16" s="27">
        <v>0</v>
      </c>
      <c r="E16" s="27">
        <v>0</v>
      </c>
      <c r="F16" s="27">
        <v>0</v>
      </c>
      <c r="G16" s="27">
        <v>94500</v>
      </c>
      <c r="H16" s="53">
        <v>90805</v>
      </c>
    </row>
    <row r="17" spans="1:64" s="5" customFormat="1" ht="24.95" customHeight="1" x14ac:dyDescent="0.2">
      <c r="A17" s="52" t="s">
        <v>29</v>
      </c>
      <c r="B17" s="26" t="s">
        <v>352</v>
      </c>
      <c r="C17" s="26" t="s">
        <v>353</v>
      </c>
      <c r="D17" s="27">
        <v>0</v>
      </c>
      <c r="E17" s="27">
        <v>0</v>
      </c>
      <c r="F17" s="27">
        <v>0</v>
      </c>
      <c r="G17" s="27">
        <v>248509</v>
      </c>
      <c r="H17" s="53">
        <v>248509</v>
      </c>
      <c r="I17" s="6"/>
      <c r="J17" s="6"/>
      <c r="K17" s="6"/>
      <c r="L17" s="6"/>
      <c r="M17" s="6"/>
    </row>
    <row r="18" spans="1:64" s="5" customFormat="1" ht="24.95" customHeight="1" x14ac:dyDescent="0.2">
      <c r="A18" s="52" t="s">
        <v>30</v>
      </c>
      <c r="B18" s="26" t="s">
        <v>354</v>
      </c>
      <c r="C18" s="26" t="s">
        <v>355</v>
      </c>
      <c r="D18" s="27">
        <v>0</v>
      </c>
      <c r="E18" s="27">
        <v>0</v>
      </c>
      <c r="F18" s="27">
        <v>0</v>
      </c>
      <c r="G18" s="27">
        <v>16212</v>
      </c>
      <c r="H18" s="53">
        <v>16212</v>
      </c>
    </row>
    <row r="19" spans="1:64" s="5" customFormat="1" ht="24.95" customHeight="1" x14ac:dyDescent="0.2">
      <c r="A19" s="52" t="s">
        <v>37</v>
      </c>
      <c r="B19" s="26" t="s">
        <v>233</v>
      </c>
      <c r="C19" s="26" t="s">
        <v>356</v>
      </c>
      <c r="D19" s="27">
        <v>0</v>
      </c>
      <c r="E19" s="27">
        <v>0</v>
      </c>
      <c r="F19" s="27">
        <v>0</v>
      </c>
      <c r="G19" s="27">
        <v>3000</v>
      </c>
      <c r="H19" s="53">
        <v>3000</v>
      </c>
    </row>
    <row r="20" spans="1:64" s="5" customFormat="1" ht="24.95" customHeight="1" x14ac:dyDescent="0.2">
      <c r="A20" s="52" t="s">
        <v>38</v>
      </c>
      <c r="B20" s="26" t="s">
        <v>360</v>
      </c>
      <c r="C20" s="26" t="s">
        <v>357</v>
      </c>
      <c r="D20" s="27">
        <v>0</v>
      </c>
      <c r="E20" s="27">
        <v>0</v>
      </c>
      <c r="F20" s="27">
        <v>0</v>
      </c>
      <c r="G20" s="27">
        <v>5000</v>
      </c>
      <c r="H20" s="53">
        <v>5000</v>
      </c>
    </row>
    <row r="21" spans="1:64" s="5" customFormat="1" ht="24.95" customHeight="1" x14ac:dyDescent="0.2">
      <c r="A21" s="52" t="s">
        <v>39</v>
      </c>
      <c r="B21" s="26" t="s">
        <v>361</v>
      </c>
      <c r="C21" s="26" t="s">
        <v>347</v>
      </c>
      <c r="D21" s="27">
        <v>0</v>
      </c>
      <c r="E21" s="27">
        <v>0</v>
      </c>
      <c r="F21" s="27">
        <v>0</v>
      </c>
      <c r="G21" s="27">
        <v>7990</v>
      </c>
      <c r="H21" s="53">
        <v>7990</v>
      </c>
      <c r="I21" s="1"/>
      <c r="J21" s="1"/>
      <c r="K21" s="1"/>
      <c r="L21" s="1"/>
      <c r="M21" s="1"/>
      <c r="N21" s="2"/>
      <c r="O21" s="2"/>
      <c r="P21" s="2"/>
    </row>
    <row r="22" spans="1:64" s="5" customFormat="1" ht="24.95" customHeight="1" x14ac:dyDescent="0.2">
      <c r="A22" s="52" t="s">
        <v>40</v>
      </c>
      <c r="B22" s="26" t="s">
        <v>362</v>
      </c>
      <c r="C22" s="26" t="s">
        <v>358</v>
      </c>
      <c r="D22" s="27">
        <v>0</v>
      </c>
      <c r="E22" s="27">
        <v>0</v>
      </c>
      <c r="F22" s="27">
        <v>0</v>
      </c>
      <c r="G22" s="27">
        <v>3000</v>
      </c>
      <c r="H22" s="53">
        <v>3000</v>
      </c>
      <c r="I22" s="10" t="s">
        <v>203</v>
      </c>
    </row>
    <row r="23" spans="1:64" s="5" customFormat="1" ht="24.95" customHeight="1" x14ac:dyDescent="0.2">
      <c r="A23" s="52" t="s">
        <v>41</v>
      </c>
      <c r="B23" s="26" t="s">
        <v>362</v>
      </c>
      <c r="C23" s="26" t="s">
        <v>359</v>
      </c>
      <c r="D23" s="27">
        <v>0</v>
      </c>
      <c r="E23" s="27">
        <v>0</v>
      </c>
      <c r="F23" s="27">
        <v>0</v>
      </c>
      <c r="G23" s="27">
        <v>20000</v>
      </c>
      <c r="H23" s="53">
        <v>20000</v>
      </c>
      <c r="I23" s="1"/>
      <c r="J23" s="1"/>
      <c r="K23" s="1"/>
      <c r="L23" s="1"/>
      <c r="M23" s="1"/>
      <c r="N23" s="2"/>
      <c r="O23" s="2"/>
      <c r="P23" s="2"/>
    </row>
    <row r="24" spans="1:64" s="5" customFormat="1" ht="24.95" customHeight="1" x14ac:dyDescent="0.2">
      <c r="A24" s="52" t="s">
        <v>46</v>
      </c>
      <c r="B24" s="29" t="s">
        <v>868</v>
      </c>
      <c r="C24" s="26" t="s">
        <v>347</v>
      </c>
      <c r="D24" s="27">
        <v>0</v>
      </c>
      <c r="E24" s="27">
        <v>0</v>
      </c>
      <c r="F24" s="27">
        <v>7500</v>
      </c>
      <c r="G24" s="27">
        <v>15000</v>
      </c>
      <c r="H24" s="53">
        <v>15000</v>
      </c>
    </row>
    <row r="25" spans="1:64" s="5" customFormat="1" ht="24.95" customHeight="1" x14ac:dyDescent="0.2">
      <c r="A25" s="52" t="s">
        <v>47</v>
      </c>
      <c r="B25" s="29" t="s">
        <v>869</v>
      </c>
      <c r="C25" s="26" t="s">
        <v>348</v>
      </c>
      <c r="D25" s="27">
        <v>0</v>
      </c>
      <c r="E25" s="27">
        <v>0</v>
      </c>
      <c r="F25" s="27">
        <v>7500</v>
      </c>
      <c r="G25" s="27">
        <v>14927</v>
      </c>
      <c r="H25" s="53">
        <v>14927</v>
      </c>
      <c r="I25" s="1"/>
      <c r="J25" s="1"/>
      <c r="K25" s="1"/>
      <c r="L25" s="1"/>
      <c r="M25" s="1"/>
      <c r="N25" s="2"/>
      <c r="O25" s="2"/>
      <c r="P25" s="2"/>
    </row>
    <row r="26" spans="1:64" s="5" customFormat="1" ht="24.95" customHeight="1" x14ac:dyDescent="0.2">
      <c r="A26" s="52" t="s">
        <v>48</v>
      </c>
      <c r="B26" s="26" t="s">
        <v>233</v>
      </c>
      <c r="C26" s="26" t="s">
        <v>347</v>
      </c>
      <c r="D26" s="27">
        <v>0</v>
      </c>
      <c r="E26" s="27">
        <v>0</v>
      </c>
      <c r="F26" s="27">
        <v>0</v>
      </c>
      <c r="G26" s="27">
        <v>7500</v>
      </c>
      <c r="H26" s="53">
        <v>7500</v>
      </c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</row>
    <row r="27" spans="1:64" s="5" customFormat="1" ht="24.95" customHeight="1" x14ac:dyDescent="0.2">
      <c r="A27" s="52" t="s">
        <v>49</v>
      </c>
      <c r="B27" s="26" t="s">
        <v>233</v>
      </c>
      <c r="C27" s="26" t="s">
        <v>348</v>
      </c>
      <c r="D27" s="27">
        <v>0</v>
      </c>
      <c r="E27" s="27">
        <v>0</v>
      </c>
      <c r="F27" s="27">
        <v>0</v>
      </c>
      <c r="G27" s="27">
        <v>7497</v>
      </c>
      <c r="H27" s="53">
        <v>7497</v>
      </c>
      <c r="I27" s="1"/>
      <c r="J27" s="1"/>
      <c r="K27" s="1"/>
      <c r="L27" s="1"/>
      <c r="M27" s="1"/>
      <c r="N27" s="2"/>
      <c r="O27" s="2"/>
      <c r="P27" s="2"/>
    </row>
    <row r="28" spans="1:64" s="5" customFormat="1" ht="24.95" customHeight="1" x14ac:dyDescent="0.2">
      <c r="A28" s="52" t="s">
        <v>52</v>
      </c>
      <c r="B28" s="26" t="s">
        <v>226</v>
      </c>
      <c r="C28" s="26" t="s">
        <v>205</v>
      </c>
      <c r="D28" s="27">
        <v>0</v>
      </c>
      <c r="E28" s="27">
        <v>0</v>
      </c>
      <c r="F28" s="27">
        <v>0</v>
      </c>
      <c r="G28" s="27">
        <v>74610</v>
      </c>
      <c r="H28" s="53">
        <v>74610</v>
      </c>
      <c r="I28" s="12" t="s">
        <v>657</v>
      </c>
    </row>
    <row r="29" spans="1:64" s="5" customFormat="1" ht="24.95" customHeight="1" x14ac:dyDescent="0.2">
      <c r="A29" s="52" t="s">
        <v>68</v>
      </c>
      <c r="B29" s="26" t="s">
        <v>408</v>
      </c>
      <c r="C29" s="26" t="s">
        <v>409</v>
      </c>
      <c r="D29" s="27">
        <v>0</v>
      </c>
      <c r="E29" s="27">
        <v>0</v>
      </c>
      <c r="F29" s="27">
        <v>0</v>
      </c>
      <c r="G29" s="27">
        <v>10000</v>
      </c>
      <c r="H29" s="53">
        <v>10000</v>
      </c>
    </row>
    <row r="30" spans="1:64" s="5" customFormat="1" ht="24.95" customHeight="1" x14ac:dyDescent="0.2">
      <c r="A30" s="52" t="s">
        <v>96</v>
      </c>
      <c r="B30" s="26" t="s">
        <v>204</v>
      </c>
      <c r="C30" s="26" t="s">
        <v>197</v>
      </c>
      <c r="D30" s="27">
        <v>9000</v>
      </c>
      <c r="E30" s="27">
        <v>0</v>
      </c>
      <c r="F30" s="27">
        <v>4500</v>
      </c>
      <c r="G30" s="27">
        <v>12100</v>
      </c>
      <c r="H30" s="53">
        <v>12100</v>
      </c>
      <c r="I30" s="1"/>
      <c r="J30" s="1"/>
      <c r="K30" s="1"/>
      <c r="L30" s="1"/>
      <c r="M30" s="1"/>
      <c r="N30" s="2"/>
      <c r="O30" s="2"/>
      <c r="P30" s="2"/>
    </row>
    <row r="31" spans="1:64" s="5" customFormat="1" ht="24.95" customHeight="1" x14ac:dyDescent="0.2">
      <c r="A31" s="52" t="s">
        <v>106</v>
      </c>
      <c r="B31" s="26" t="s">
        <v>471</v>
      </c>
      <c r="C31" s="26" t="s">
        <v>472</v>
      </c>
      <c r="D31" s="27">
        <v>0</v>
      </c>
      <c r="E31" s="27">
        <v>0</v>
      </c>
      <c r="F31" s="27">
        <v>0</v>
      </c>
      <c r="G31" s="27">
        <v>5000</v>
      </c>
      <c r="H31" s="53">
        <v>0</v>
      </c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</row>
    <row r="32" spans="1:64" s="5" customFormat="1" ht="24.95" customHeight="1" x14ac:dyDescent="0.2">
      <c r="A32" s="52" t="s">
        <v>107</v>
      </c>
      <c r="B32" s="26" t="s">
        <v>354</v>
      </c>
      <c r="C32" s="26" t="s">
        <v>473</v>
      </c>
      <c r="D32" s="27">
        <v>0</v>
      </c>
      <c r="E32" s="27">
        <v>0</v>
      </c>
      <c r="F32" s="27">
        <v>90000</v>
      </c>
      <c r="G32" s="27">
        <v>0</v>
      </c>
      <c r="H32" s="53">
        <v>0</v>
      </c>
    </row>
    <row r="33" spans="1:64" s="5" customFormat="1" ht="24.95" customHeight="1" x14ac:dyDescent="0.2">
      <c r="A33" s="52" t="s">
        <v>126</v>
      </c>
      <c r="B33" s="26" t="s">
        <v>233</v>
      </c>
      <c r="C33" s="26" t="s">
        <v>234</v>
      </c>
      <c r="D33" s="27">
        <v>0</v>
      </c>
      <c r="E33" s="27">
        <v>0</v>
      </c>
      <c r="F33" s="27">
        <v>0</v>
      </c>
      <c r="G33" s="27">
        <v>30000</v>
      </c>
      <c r="H33" s="53">
        <v>30000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</row>
    <row r="34" spans="1:64" s="5" customFormat="1" ht="24.95" customHeight="1" x14ac:dyDescent="0.2">
      <c r="A34" s="52" t="s">
        <v>136</v>
      </c>
      <c r="B34" s="26" t="s">
        <v>375</v>
      </c>
      <c r="C34" s="26" t="s">
        <v>376</v>
      </c>
      <c r="D34" s="27">
        <v>0</v>
      </c>
      <c r="E34" s="27">
        <v>0</v>
      </c>
      <c r="F34" s="27">
        <v>8244</v>
      </c>
      <c r="G34" s="27">
        <v>16008</v>
      </c>
      <c r="H34" s="53">
        <v>16008</v>
      </c>
    </row>
    <row r="35" spans="1:64" s="5" customFormat="1" ht="24.95" customHeight="1" x14ac:dyDescent="0.2">
      <c r="A35" s="52" t="s">
        <v>16</v>
      </c>
      <c r="B35" s="26" t="s">
        <v>410</v>
      </c>
      <c r="C35" s="26" t="s">
        <v>412</v>
      </c>
      <c r="D35" s="27">
        <v>0</v>
      </c>
      <c r="E35" s="27">
        <v>0</v>
      </c>
      <c r="F35" s="27">
        <v>0</v>
      </c>
      <c r="G35" s="27">
        <v>35000</v>
      </c>
      <c r="H35" s="53">
        <v>35000</v>
      </c>
    </row>
    <row r="36" spans="1:64" s="5" customFormat="1" ht="24.95" customHeight="1" x14ac:dyDescent="0.2">
      <c r="A36" s="52" t="s">
        <v>16</v>
      </c>
      <c r="B36" s="26" t="s">
        <v>369</v>
      </c>
      <c r="C36" s="26" t="s">
        <v>370</v>
      </c>
      <c r="D36" s="27">
        <v>0</v>
      </c>
      <c r="E36" s="27">
        <v>0</v>
      </c>
      <c r="F36" s="27">
        <v>0</v>
      </c>
      <c r="G36" s="27">
        <v>30000</v>
      </c>
      <c r="H36" s="53">
        <v>30000</v>
      </c>
    </row>
    <row r="37" spans="1:64" s="5" customFormat="1" ht="24.95" customHeight="1" x14ac:dyDescent="0.2">
      <c r="A37" s="52" t="s">
        <v>16</v>
      </c>
      <c r="B37" s="26" t="s">
        <v>199</v>
      </c>
      <c r="C37" s="26" t="s">
        <v>200</v>
      </c>
      <c r="D37" s="27">
        <v>0</v>
      </c>
      <c r="E37" s="27">
        <v>0</v>
      </c>
      <c r="F37" s="27">
        <v>0</v>
      </c>
      <c r="G37" s="27">
        <v>30000</v>
      </c>
      <c r="H37" s="53">
        <v>30000</v>
      </c>
    </row>
    <row r="38" spans="1:64" s="5" customFormat="1" ht="24.95" customHeight="1" x14ac:dyDescent="0.2">
      <c r="A38" s="52" t="s">
        <v>16</v>
      </c>
      <c r="B38" s="26" t="s">
        <v>180</v>
      </c>
      <c r="C38" s="26" t="s">
        <v>469</v>
      </c>
      <c r="D38" s="27">
        <v>0</v>
      </c>
      <c r="E38" s="27">
        <v>0</v>
      </c>
      <c r="F38" s="27">
        <v>0</v>
      </c>
      <c r="G38" s="27">
        <v>0</v>
      </c>
      <c r="H38" s="53">
        <v>0</v>
      </c>
    </row>
    <row r="39" spans="1:64" s="5" customFormat="1" ht="24.95" customHeight="1" x14ac:dyDescent="0.2">
      <c r="A39" s="52" t="s">
        <v>16</v>
      </c>
      <c r="B39" s="26" t="s">
        <v>180</v>
      </c>
      <c r="C39" s="26" t="s">
        <v>468</v>
      </c>
      <c r="D39" s="27">
        <v>0</v>
      </c>
      <c r="E39" s="27">
        <v>0</v>
      </c>
      <c r="F39" s="27">
        <v>0</v>
      </c>
      <c r="G39" s="27">
        <v>30000</v>
      </c>
      <c r="H39" s="53">
        <v>30000</v>
      </c>
    </row>
    <row r="40" spans="1:64" s="5" customFormat="1" ht="24.95" customHeight="1" x14ac:dyDescent="0.2">
      <c r="A40" s="52" t="s">
        <v>16</v>
      </c>
      <c r="B40" s="26" t="s">
        <v>386</v>
      </c>
      <c r="C40" s="26" t="s">
        <v>395</v>
      </c>
      <c r="D40" s="27">
        <v>0</v>
      </c>
      <c r="E40" s="27">
        <v>0</v>
      </c>
      <c r="F40" s="27">
        <v>0</v>
      </c>
      <c r="G40" s="27">
        <v>30000</v>
      </c>
      <c r="H40" s="53">
        <v>30000</v>
      </c>
    </row>
    <row r="41" spans="1:64" s="5" customFormat="1" ht="24.95" customHeight="1" x14ac:dyDescent="0.2">
      <c r="A41" s="52" t="s">
        <v>16</v>
      </c>
      <c r="B41" s="26" t="s">
        <v>410</v>
      </c>
      <c r="C41" s="26" t="s">
        <v>411</v>
      </c>
      <c r="D41" s="27">
        <v>0</v>
      </c>
      <c r="E41" s="27">
        <v>0</v>
      </c>
      <c r="F41" s="27">
        <v>0</v>
      </c>
      <c r="G41" s="27">
        <v>35065</v>
      </c>
      <c r="H41" s="53">
        <v>30000</v>
      </c>
      <c r="I41" s="1"/>
      <c r="J41" s="1"/>
      <c r="K41" s="1"/>
      <c r="L41" s="1"/>
      <c r="M41" s="1"/>
      <c r="N41" s="1"/>
      <c r="O41" s="1"/>
      <c r="P41" s="1"/>
    </row>
    <row r="42" spans="1:64" s="5" customFormat="1" ht="24.95" customHeight="1" x14ac:dyDescent="0.2">
      <c r="A42" s="52" t="s">
        <v>16</v>
      </c>
      <c r="B42" s="26" t="s">
        <v>180</v>
      </c>
      <c r="C42" s="26" t="s">
        <v>183</v>
      </c>
      <c r="D42" s="27">
        <v>0</v>
      </c>
      <c r="E42" s="27">
        <v>0</v>
      </c>
      <c r="F42" s="27">
        <v>0</v>
      </c>
      <c r="G42" s="27">
        <v>30000</v>
      </c>
      <c r="H42" s="53">
        <v>30000</v>
      </c>
      <c r="I42" s="1"/>
      <c r="J42" s="1"/>
      <c r="K42" s="1"/>
      <c r="L42" s="1"/>
      <c r="M42" s="1"/>
      <c r="N42" s="1"/>
      <c r="O42" s="1"/>
      <c r="P42" s="1"/>
    </row>
    <row r="43" spans="1:64" s="5" customFormat="1" ht="24.95" customHeight="1" x14ac:dyDescent="0.2">
      <c r="A43" s="52" t="s">
        <v>16</v>
      </c>
      <c r="B43" s="26" t="s">
        <v>180</v>
      </c>
      <c r="C43" s="26" t="s">
        <v>866</v>
      </c>
      <c r="D43" s="27">
        <v>0</v>
      </c>
      <c r="E43" s="27">
        <v>0</v>
      </c>
      <c r="F43" s="27">
        <v>0</v>
      </c>
      <c r="G43" s="27">
        <v>30000</v>
      </c>
      <c r="H43" s="53">
        <v>30000</v>
      </c>
      <c r="I43" s="1"/>
      <c r="J43" s="1"/>
      <c r="K43" s="1"/>
      <c r="L43" s="1"/>
      <c r="M43" s="1"/>
      <c r="N43" s="1"/>
      <c r="O43" s="1"/>
      <c r="P43" s="1"/>
    </row>
    <row r="44" spans="1:64" s="5" customFormat="1" ht="24.95" customHeight="1" x14ac:dyDescent="0.2">
      <c r="A44" s="52" t="s">
        <v>16</v>
      </c>
      <c r="B44" s="26" t="s">
        <v>180</v>
      </c>
      <c r="C44" s="26" t="s">
        <v>179</v>
      </c>
      <c r="D44" s="27">
        <v>0</v>
      </c>
      <c r="E44" s="27">
        <v>0</v>
      </c>
      <c r="F44" s="27">
        <v>0</v>
      </c>
      <c r="G44" s="27">
        <v>30000</v>
      </c>
      <c r="H44" s="53">
        <v>30000</v>
      </c>
      <c r="I44" s="1"/>
      <c r="J44" s="1"/>
      <c r="K44" s="1"/>
      <c r="L44" s="1"/>
      <c r="M44" s="1"/>
      <c r="N44" s="1"/>
      <c r="O44" s="1"/>
      <c r="P44" s="1"/>
    </row>
    <row r="45" spans="1:64" s="5" customFormat="1" ht="24.95" customHeight="1" x14ac:dyDescent="0.2">
      <c r="A45" s="52" t="s">
        <v>16</v>
      </c>
      <c r="B45" s="26" t="s">
        <v>180</v>
      </c>
      <c r="C45" s="26" t="s">
        <v>181</v>
      </c>
      <c r="D45" s="27">
        <v>0</v>
      </c>
      <c r="E45" s="27">
        <v>0</v>
      </c>
      <c r="F45" s="27">
        <v>0</v>
      </c>
      <c r="G45" s="27">
        <v>30000</v>
      </c>
      <c r="H45" s="53">
        <v>30000</v>
      </c>
      <c r="I45" s="1"/>
      <c r="J45" s="1"/>
      <c r="K45" s="1"/>
      <c r="L45" s="1"/>
      <c r="M45" s="1"/>
      <c r="N45" s="1"/>
      <c r="O45" s="1"/>
      <c r="P45" s="1"/>
    </row>
    <row r="46" spans="1:64" s="5" customFormat="1" ht="24.95" customHeight="1" x14ac:dyDescent="0.2">
      <c r="A46" s="52" t="s">
        <v>16</v>
      </c>
      <c r="B46" s="26" t="s">
        <v>180</v>
      </c>
      <c r="C46" s="26" t="s">
        <v>182</v>
      </c>
      <c r="D46" s="27">
        <v>0</v>
      </c>
      <c r="E46" s="27">
        <v>0</v>
      </c>
      <c r="F46" s="27">
        <v>0</v>
      </c>
      <c r="G46" s="27">
        <v>30000</v>
      </c>
      <c r="H46" s="53">
        <v>30000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</row>
    <row r="47" spans="1:64" s="5" customFormat="1" ht="24.95" customHeight="1" thickBot="1" x14ac:dyDescent="0.25">
      <c r="A47" s="54" t="s">
        <v>16</v>
      </c>
      <c r="B47" s="55" t="s">
        <v>410</v>
      </c>
      <c r="C47" s="55" t="s">
        <v>413</v>
      </c>
      <c r="D47" s="56">
        <v>0</v>
      </c>
      <c r="E47" s="56">
        <v>0</v>
      </c>
      <c r="F47" s="56">
        <v>0</v>
      </c>
      <c r="G47" s="56">
        <v>30000</v>
      </c>
      <c r="H47" s="57">
        <v>30000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</row>
  </sheetData>
  <mergeCells count="3">
    <mergeCell ref="A1:H1"/>
    <mergeCell ref="A4:C4"/>
    <mergeCell ref="A2:H2"/>
  </mergeCells>
  <phoneticPr fontId="19" type="noConversion"/>
  <pageMargins left="0.23622047244094491" right="0.23622047244094491" top="0.19685039370078741" bottom="0.19685039370078741" header="0.31496062992125984" footer="0.31496062992125984"/>
  <pageSetup paperSize="9" scale="80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7"/>
  <sheetViews>
    <sheetView view="pageBreakPreview" zoomScaleNormal="100" zoomScaleSheetLayoutView="100" workbookViewId="0">
      <selection sqref="A1:F1"/>
    </sheetView>
  </sheetViews>
  <sheetFormatPr defaultRowHeight="16.5" x14ac:dyDescent="0.2"/>
  <cols>
    <col min="1" max="1" width="50.625" style="1" customWidth="1"/>
    <col min="2" max="2" width="25.625" style="14" customWidth="1"/>
    <col min="3" max="5" width="13.625" style="1" customWidth="1"/>
    <col min="6" max="6" width="10.625" style="9" customWidth="1"/>
  </cols>
  <sheetData>
    <row r="1" spans="1:6" ht="39.950000000000003" customHeight="1" x14ac:dyDescent="0.3">
      <c r="A1" s="96" t="s">
        <v>843</v>
      </c>
      <c r="B1" s="96"/>
      <c r="C1" s="96"/>
      <c r="D1" s="96"/>
      <c r="E1" s="96"/>
      <c r="F1" s="96"/>
    </row>
    <row r="2" spans="1:6" ht="24.95" customHeight="1" thickBot="1" x14ac:dyDescent="0.35">
      <c r="A2" s="105" t="s">
        <v>1088</v>
      </c>
      <c r="B2" s="106"/>
      <c r="C2" s="106"/>
      <c r="D2" s="106"/>
      <c r="E2" s="106"/>
      <c r="F2" s="106"/>
    </row>
    <row r="3" spans="1:6" ht="24.95" customHeight="1" x14ac:dyDescent="0.3">
      <c r="A3" s="99" t="s">
        <v>662</v>
      </c>
      <c r="B3" s="101" t="s">
        <v>663</v>
      </c>
      <c r="C3" s="101" t="s">
        <v>664</v>
      </c>
      <c r="D3" s="101"/>
      <c r="E3" s="101"/>
      <c r="F3" s="103" t="s">
        <v>665</v>
      </c>
    </row>
    <row r="4" spans="1:6" ht="24.95" customHeight="1" thickBot="1" x14ac:dyDescent="0.35">
      <c r="A4" s="100"/>
      <c r="B4" s="102"/>
      <c r="C4" s="76" t="s">
        <v>666</v>
      </c>
      <c r="D4" s="76" t="s">
        <v>667</v>
      </c>
      <c r="E4" s="76" t="s">
        <v>668</v>
      </c>
      <c r="F4" s="104"/>
    </row>
    <row r="5" spans="1:6" ht="24.95" customHeight="1" thickTop="1" thickBot="1" x14ac:dyDescent="0.35">
      <c r="A5" s="114" t="s">
        <v>1089</v>
      </c>
      <c r="B5" s="115"/>
      <c r="C5" s="113">
        <v>6724581</v>
      </c>
      <c r="D5" s="113">
        <v>5970293</v>
      </c>
      <c r="E5" s="113">
        <v>2218859</v>
      </c>
      <c r="F5" s="82"/>
    </row>
    <row r="6" spans="1:6" ht="24.95" customHeight="1" thickTop="1" x14ac:dyDescent="0.3">
      <c r="A6" s="77" t="s">
        <v>669</v>
      </c>
      <c r="B6" s="78" t="s">
        <v>670</v>
      </c>
      <c r="C6" s="79">
        <v>12000</v>
      </c>
      <c r="D6" s="80">
        <v>12000</v>
      </c>
      <c r="E6" s="80">
        <v>0</v>
      </c>
      <c r="F6" s="81" t="s">
        <v>671</v>
      </c>
    </row>
    <row r="7" spans="1:6" ht="24.95" customHeight="1" x14ac:dyDescent="0.3">
      <c r="A7" s="58" t="s">
        <v>672</v>
      </c>
      <c r="B7" s="59" t="s">
        <v>670</v>
      </c>
      <c r="C7" s="60">
        <v>5000</v>
      </c>
      <c r="D7" s="61">
        <v>5000</v>
      </c>
      <c r="E7" s="61">
        <v>0</v>
      </c>
      <c r="F7" s="62" t="s">
        <v>671</v>
      </c>
    </row>
    <row r="8" spans="1:6" ht="24.95" customHeight="1" x14ac:dyDescent="0.3">
      <c r="A8" s="58" t="s">
        <v>673</v>
      </c>
      <c r="B8" s="59" t="s">
        <v>674</v>
      </c>
      <c r="C8" s="60">
        <v>98132</v>
      </c>
      <c r="D8" s="61">
        <v>94618</v>
      </c>
      <c r="E8" s="61">
        <v>0</v>
      </c>
      <c r="F8" s="62" t="s">
        <v>671</v>
      </c>
    </row>
    <row r="9" spans="1:6" ht="24.95" customHeight="1" x14ac:dyDescent="0.3">
      <c r="A9" s="58" t="s">
        <v>675</v>
      </c>
      <c r="B9" s="59" t="s">
        <v>674</v>
      </c>
      <c r="C9" s="60">
        <v>15000</v>
      </c>
      <c r="D9" s="61">
        <v>7427</v>
      </c>
      <c r="E9" s="61">
        <v>0</v>
      </c>
      <c r="F9" s="62" t="s">
        <v>671</v>
      </c>
    </row>
    <row r="10" spans="1:6" ht="24.95" customHeight="1" x14ac:dyDescent="0.3">
      <c r="A10" s="58" t="s">
        <v>676</v>
      </c>
      <c r="B10" s="59" t="s">
        <v>674</v>
      </c>
      <c r="C10" s="60">
        <v>5000</v>
      </c>
      <c r="D10" s="61">
        <v>4800</v>
      </c>
      <c r="E10" s="61">
        <v>0</v>
      </c>
      <c r="F10" s="62" t="s">
        <v>671</v>
      </c>
    </row>
    <row r="11" spans="1:6" ht="24.95" customHeight="1" x14ac:dyDescent="0.3">
      <c r="A11" s="58" t="s">
        <v>677</v>
      </c>
      <c r="B11" s="59" t="s">
        <v>674</v>
      </c>
      <c r="C11" s="60">
        <f>65000-6900-12700</f>
        <v>45400</v>
      </c>
      <c r="D11" s="61">
        <v>23992</v>
      </c>
      <c r="E11" s="61">
        <v>18355</v>
      </c>
      <c r="F11" s="62" t="s">
        <v>678</v>
      </c>
    </row>
    <row r="12" spans="1:6" ht="24.95" customHeight="1" x14ac:dyDescent="0.3">
      <c r="A12" s="58" t="s">
        <v>679</v>
      </c>
      <c r="B12" s="59" t="s">
        <v>674</v>
      </c>
      <c r="C12" s="60">
        <v>5000</v>
      </c>
      <c r="D12" s="61">
        <v>2498</v>
      </c>
      <c r="E12" s="61">
        <v>0</v>
      </c>
      <c r="F12" s="62" t="s">
        <v>680</v>
      </c>
    </row>
    <row r="13" spans="1:6" ht="24.95" customHeight="1" x14ac:dyDescent="0.3">
      <c r="A13" s="58" t="s">
        <v>681</v>
      </c>
      <c r="B13" s="59" t="s">
        <v>674</v>
      </c>
      <c r="C13" s="60">
        <v>46000</v>
      </c>
      <c r="D13" s="61">
        <v>35958</v>
      </c>
      <c r="E13" s="61">
        <v>0</v>
      </c>
      <c r="F13" s="62" t="s">
        <v>671</v>
      </c>
    </row>
    <row r="14" spans="1:6" ht="24.95" customHeight="1" x14ac:dyDescent="0.3">
      <c r="A14" s="58" t="s">
        <v>682</v>
      </c>
      <c r="B14" s="59" t="s">
        <v>674</v>
      </c>
      <c r="C14" s="60">
        <v>35000</v>
      </c>
      <c r="D14" s="61">
        <v>15673</v>
      </c>
      <c r="E14" s="61">
        <v>6070</v>
      </c>
      <c r="F14" s="62" t="s">
        <v>680</v>
      </c>
    </row>
    <row r="15" spans="1:6" ht="24.95" customHeight="1" x14ac:dyDescent="0.3">
      <c r="A15" s="58" t="s">
        <v>683</v>
      </c>
      <c r="B15" s="59" t="s">
        <v>674</v>
      </c>
      <c r="C15" s="60">
        <v>150000</v>
      </c>
      <c r="D15" s="61">
        <v>95297</v>
      </c>
      <c r="E15" s="61">
        <v>82035</v>
      </c>
      <c r="F15" s="62" t="s">
        <v>680</v>
      </c>
    </row>
    <row r="16" spans="1:6" ht="24.95" customHeight="1" x14ac:dyDescent="0.3">
      <c r="A16" s="58" t="s">
        <v>684</v>
      </c>
      <c r="B16" s="59" t="s">
        <v>674</v>
      </c>
      <c r="C16" s="60">
        <v>55000</v>
      </c>
      <c r="D16" s="61">
        <v>49526</v>
      </c>
      <c r="E16" s="61">
        <v>30693</v>
      </c>
      <c r="F16" s="62" t="s">
        <v>671</v>
      </c>
    </row>
    <row r="17" spans="1:6" ht="24.95" customHeight="1" x14ac:dyDescent="0.3">
      <c r="A17" s="58" t="s">
        <v>685</v>
      </c>
      <c r="B17" s="59" t="s">
        <v>674</v>
      </c>
      <c r="C17" s="60">
        <v>20000</v>
      </c>
      <c r="D17" s="61">
        <v>20000</v>
      </c>
      <c r="E17" s="61">
        <v>0</v>
      </c>
      <c r="F17" s="62" t="s">
        <v>671</v>
      </c>
    </row>
    <row r="18" spans="1:6" ht="24.95" customHeight="1" x14ac:dyDescent="0.3">
      <c r="A18" s="58" t="s">
        <v>686</v>
      </c>
      <c r="B18" s="59" t="s">
        <v>674</v>
      </c>
      <c r="C18" s="60">
        <v>6900</v>
      </c>
      <c r="D18" s="61">
        <v>6000</v>
      </c>
      <c r="E18" s="61">
        <v>0</v>
      </c>
      <c r="F18" s="62" t="s">
        <v>671</v>
      </c>
    </row>
    <row r="19" spans="1:6" ht="24.95" customHeight="1" x14ac:dyDescent="0.3">
      <c r="A19" s="58" t="s">
        <v>687</v>
      </c>
      <c r="B19" s="59" t="s">
        <v>674</v>
      </c>
      <c r="C19" s="60">
        <v>12700</v>
      </c>
      <c r="D19" s="61">
        <v>6714</v>
      </c>
      <c r="E19" s="61">
        <v>0</v>
      </c>
      <c r="F19" s="62" t="s">
        <v>680</v>
      </c>
    </row>
    <row r="20" spans="1:6" ht="24.95" customHeight="1" x14ac:dyDescent="0.3">
      <c r="A20" s="58" t="s">
        <v>688</v>
      </c>
      <c r="B20" s="59" t="s">
        <v>674</v>
      </c>
      <c r="C20" s="60">
        <v>10190</v>
      </c>
      <c r="D20" s="61">
        <v>9557</v>
      </c>
      <c r="E20" s="61">
        <v>0</v>
      </c>
      <c r="F20" s="62" t="s">
        <v>671</v>
      </c>
    </row>
    <row r="21" spans="1:6" ht="24.95" customHeight="1" x14ac:dyDescent="0.3">
      <c r="A21" s="58" t="s">
        <v>689</v>
      </c>
      <c r="B21" s="59" t="s">
        <v>674</v>
      </c>
      <c r="C21" s="60">
        <v>62000</v>
      </c>
      <c r="D21" s="61">
        <v>56855</v>
      </c>
      <c r="E21" s="61"/>
      <c r="F21" s="62" t="s">
        <v>671</v>
      </c>
    </row>
    <row r="22" spans="1:6" ht="24.95" customHeight="1" x14ac:dyDescent="0.3">
      <c r="A22" s="58" t="s">
        <v>690</v>
      </c>
      <c r="B22" s="59" t="s">
        <v>870</v>
      </c>
      <c r="C22" s="60">
        <v>78176</v>
      </c>
      <c r="D22" s="61">
        <v>76100</v>
      </c>
      <c r="E22" s="61">
        <v>18000</v>
      </c>
      <c r="F22" s="62" t="s">
        <v>671</v>
      </c>
    </row>
    <row r="23" spans="1:6" ht="24.95" customHeight="1" x14ac:dyDescent="0.3">
      <c r="A23" s="58" t="s">
        <v>691</v>
      </c>
      <c r="B23" s="59" t="s">
        <v>871</v>
      </c>
      <c r="C23" s="60">
        <v>5000</v>
      </c>
      <c r="D23" s="61">
        <v>5000</v>
      </c>
      <c r="E23" s="61">
        <v>0</v>
      </c>
      <c r="F23" s="62" t="s">
        <v>671</v>
      </c>
    </row>
    <row r="24" spans="1:6" ht="24.95" customHeight="1" x14ac:dyDescent="0.3">
      <c r="A24" s="58" t="s">
        <v>692</v>
      </c>
      <c r="B24" s="63" t="s">
        <v>693</v>
      </c>
      <c r="C24" s="60">
        <v>217380</v>
      </c>
      <c r="D24" s="61">
        <v>217380</v>
      </c>
      <c r="E24" s="61">
        <v>59011</v>
      </c>
      <c r="F24" s="62" t="s">
        <v>671</v>
      </c>
    </row>
    <row r="25" spans="1:6" ht="24.95" customHeight="1" x14ac:dyDescent="0.3">
      <c r="A25" s="58" t="s">
        <v>694</v>
      </c>
      <c r="B25" s="59" t="s">
        <v>872</v>
      </c>
      <c r="C25" s="60">
        <v>18830</v>
      </c>
      <c r="D25" s="61">
        <v>15650</v>
      </c>
      <c r="E25" s="61">
        <v>9322</v>
      </c>
      <c r="F25" s="62" t="s">
        <v>671</v>
      </c>
    </row>
    <row r="26" spans="1:6" ht="24.95" customHeight="1" x14ac:dyDescent="0.3">
      <c r="A26" s="58" t="s">
        <v>695</v>
      </c>
      <c r="B26" s="59" t="s">
        <v>873</v>
      </c>
      <c r="C26" s="60">
        <v>33100</v>
      </c>
      <c r="D26" s="61">
        <v>33100</v>
      </c>
      <c r="E26" s="61">
        <v>7847</v>
      </c>
      <c r="F26" s="62" t="s">
        <v>671</v>
      </c>
    </row>
    <row r="27" spans="1:6" ht="24.95" customHeight="1" x14ac:dyDescent="0.3">
      <c r="A27" s="58" t="s">
        <v>696</v>
      </c>
      <c r="B27" s="59" t="s">
        <v>697</v>
      </c>
      <c r="C27" s="60">
        <v>33937</v>
      </c>
      <c r="D27" s="61">
        <v>31350</v>
      </c>
      <c r="E27" s="61">
        <v>3472</v>
      </c>
      <c r="F27" s="62" t="s">
        <v>671</v>
      </c>
    </row>
    <row r="28" spans="1:6" ht="24.95" customHeight="1" x14ac:dyDescent="0.3">
      <c r="A28" s="58" t="s">
        <v>698</v>
      </c>
      <c r="B28" s="63" t="s">
        <v>693</v>
      </c>
      <c r="C28" s="60">
        <v>7600</v>
      </c>
      <c r="D28" s="61">
        <v>7600</v>
      </c>
      <c r="E28" s="61">
        <v>35788</v>
      </c>
      <c r="F28" s="62" t="s">
        <v>671</v>
      </c>
    </row>
    <row r="29" spans="1:6" ht="24.95" customHeight="1" x14ac:dyDescent="0.3">
      <c r="A29" s="58" t="s">
        <v>699</v>
      </c>
      <c r="B29" s="59" t="s">
        <v>872</v>
      </c>
      <c r="C29" s="60">
        <v>7860</v>
      </c>
      <c r="D29" s="61">
        <v>7860</v>
      </c>
      <c r="E29" s="61">
        <v>22751</v>
      </c>
      <c r="F29" s="62" t="s">
        <v>671</v>
      </c>
    </row>
    <row r="30" spans="1:6" ht="24.95" customHeight="1" x14ac:dyDescent="0.3">
      <c r="A30" s="58" t="s">
        <v>700</v>
      </c>
      <c r="B30" s="59" t="s">
        <v>873</v>
      </c>
      <c r="C30" s="60">
        <v>20880</v>
      </c>
      <c r="D30" s="61">
        <v>20880</v>
      </c>
      <c r="E30" s="61">
        <v>17255</v>
      </c>
      <c r="F30" s="62" t="s">
        <v>671</v>
      </c>
    </row>
    <row r="31" spans="1:6" ht="24.95" customHeight="1" x14ac:dyDescent="0.3">
      <c r="A31" s="58" t="s">
        <v>701</v>
      </c>
      <c r="B31" s="59" t="s">
        <v>697</v>
      </c>
      <c r="C31" s="60">
        <v>10290</v>
      </c>
      <c r="D31" s="61">
        <v>10290</v>
      </c>
      <c r="E31" s="61">
        <v>20901</v>
      </c>
      <c r="F31" s="62" t="s">
        <v>671</v>
      </c>
    </row>
    <row r="32" spans="1:6" ht="24.95" customHeight="1" x14ac:dyDescent="0.3">
      <c r="A32" s="58" t="s">
        <v>702</v>
      </c>
      <c r="B32" s="59" t="s">
        <v>874</v>
      </c>
      <c r="C32" s="60">
        <v>15000</v>
      </c>
      <c r="D32" s="61">
        <v>14463</v>
      </c>
      <c r="E32" s="61">
        <v>0</v>
      </c>
      <c r="F32" s="62" t="s">
        <v>671</v>
      </c>
    </row>
    <row r="33" spans="1:6" ht="24.95" customHeight="1" x14ac:dyDescent="0.3">
      <c r="A33" s="58" t="s">
        <v>703</v>
      </c>
      <c r="B33" s="59" t="s">
        <v>345</v>
      </c>
      <c r="C33" s="60">
        <v>172000</v>
      </c>
      <c r="D33" s="61">
        <v>172000</v>
      </c>
      <c r="E33" s="61">
        <v>0</v>
      </c>
      <c r="F33" s="62" t="s">
        <v>680</v>
      </c>
    </row>
    <row r="34" spans="1:6" ht="24.95" customHeight="1" x14ac:dyDescent="0.3">
      <c r="A34" s="58" t="s">
        <v>704</v>
      </c>
      <c r="B34" s="59" t="s">
        <v>345</v>
      </c>
      <c r="C34" s="60">
        <v>94562</v>
      </c>
      <c r="D34" s="61">
        <v>94562</v>
      </c>
      <c r="E34" s="61">
        <v>0</v>
      </c>
      <c r="F34" s="62" t="s">
        <v>680</v>
      </c>
    </row>
    <row r="35" spans="1:6" ht="24.95" customHeight="1" x14ac:dyDescent="0.3">
      <c r="A35" s="58" t="s">
        <v>705</v>
      </c>
      <c r="B35" s="59" t="s">
        <v>353</v>
      </c>
      <c r="C35" s="60">
        <v>250000</v>
      </c>
      <c r="D35" s="61">
        <v>248509</v>
      </c>
      <c r="E35" s="61">
        <v>0</v>
      </c>
      <c r="F35" s="62" t="s">
        <v>671</v>
      </c>
    </row>
    <row r="36" spans="1:6" ht="24.95" customHeight="1" x14ac:dyDescent="0.3">
      <c r="A36" s="58" t="s">
        <v>706</v>
      </c>
      <c r="B36" s="59" t="s">
        <v>347</v>
      </c>
      <c r="C36" s="60">
        <v>7500</v>
      </c>
      <c r="D36" s="61">
        <v>7500</v>
      </c>
      <c r="E36" s="61">
        <v>0</v>
      </c>
      <c r="F36" s="62" t="s">
        <v>680</v>
      </c>
    </row>
    <row r="37" spans="1:6" ht="24.95" customHeight="1" x14ac:dyDescent="0.3">
      <c r="A37" s="58" t="s">
        <v>707</v>
      </c>
      <c r="B37" s="59" t="s">
        <v>348</v>
      </c>
      <c r="C37" s="60">
        <v>7500</v>
      </c>
      <c r="D37" s="61">
        <v>7500</v>
      </c>
      <c r="E37" s="61">
        <v>2250</v>
      </c>
      <c r="F37" s="62" t="s">
        <v>680</v>
      </c>
    </row>
    <row r="38" spans="1:6" ht="24.95" customHeight="1" x14ac:dyDescent="0.3">
      <c r="A38" s="58" t="s">
        <v>708</v>
      </c>
      <c r="B38" s="59" t="s">
        <v>709</v>
      </c>
      <c r="C38" s="60">
        <v>5000</v>
      </c>
      <c r="D38" s="61">
        <v>5000</v>
      </c>
      <c r="E38" s="61">
        <v>1235</v>
      </c>
      <c r="F38" s="62" t="s">
        <v>671</v>
      </c>
    </row>
    <row r="39" spans="1:6" ht="24.95" customHeight="1" x14ac:dyDescent="0.3">
      <c r="A39" s="58" t="s">
        <v>710</v>
      </c>
      <c r="B39" s="59" t="s">
        <v>711</v>
      </c>
      <c r="C39" s="60">
        <v>1000</v>
      </c>
      <c r="D39" s="61">
        <v>1000</v>
      </c>
      <c r="E39" s="61">
        <v>500</v>
      </c>
      <c r="F39" s="62" t="s">
        <v>671</v>
      </c>
    </row>
    <row r="40" spans="1:6" ht="24.95" customHeight="1" x14ac:dyDescent="0.3">
      <c r="A40" s="58" t="s">
        <v>712</v>
      </c>
      <c r="B40" s="59" t="s">
        <v>713</v>
      </c>
      <c r="C40" s="60">
        <v>5000</v>
      </c>
      <c r="D40" s="61">
        <v>5000</v>
      </c>
      <c r="E40" s="61">
        <v>1500</v>
      </c>
      <c r="F40" s="62" t="s">
        <v>671</v>
      </c>
    </row>
    <row r="41" spans="1:6" ht="24.95" customHeight="1" x14ac:dyDescent="0.3">
      <c r="A41" s="58" t="s">
        <v>714</v>
      </c>
      <c r="B41" s="59" t="s">
        <v>715</v>
      </c>
      <c r="C41" s="60">
        <v>7000</v>
      </c>
      <c r="D41" s="61">
        <v>7000</v>
      </c>
      <c r="E41" s="61">
        <v>13379</v>
      </c>
      <c r="F41" s="62" t="s">
        <v>678</v>
      </c>
    </row>
    <row r="42" spans="1:6" ht="24.95" customHeight="1" x14ac:dyDescent="0.3">
      <c r="A42" s="58" t="s">
        <v>716</v>
      </c>
      <c r="B42" s="59" t="s">
        <v>717</v>
      </c>
      <c r="C42" s="60">
        <v>15000</v>
      </c>
      <c r="D42" s="61">
        <v>11791</v>
      </c>
      <c r="E42" s="61">
        <v>8673</v>
      </c>
      <c r="F42" s="62" t="s">
        <v>678</v>
      </c>
    </row>
    <row r="43" spans="1:6" ht="24.95" customHeight="1" x14ac:dyDescent="0.3">
      <c r="A43" s="58" t="s">
        <v>718</v>
      </c>
      <c r="B43" s="59" t="s">
        <v>719</v>
      </c>
      <c r="C43" s="60">
        <v>4000</v>
      </c>
      <c r="D43" s="61">
        <v>4000</v>
      </c>
      <c r="E43" s="61">
        <v>674</v>
      </c>
      <c r="F43" s="62" t="s">
        <v>671</v>
      </c>
    </row>
    <row r="44" spans="1:6" ht="24.95" customHeight="1" x14ac:dyDescent="0.3">
      <c r="A44" s="58" t="s">
        <v>720</v>
      </c>
      <c r="B44" s="59" t="s">
        <v>721</v>
      </c>
      <c r="C44" s="60">
        <v>9130</v>
      </c>
      <c r="D44" s="61">
        <v>9126</v>
      </c>
      <c r="E44" s="61">
        <v>5030</v>
      </c>
      <c r="F44" s="62" t="s">
        <v>678</v>
      </c>
    </row>
    <row r="45" spans="1:6" ht="24.95" customHeight="1" x14ac:dyDescent="0.3">
      <c r="A45" s="58" t="s">
        <v>722</v>
      </c>
      <c r="B45" s="59" t="s">
        <v>723</v>
      </c>
      <c r="C45" s="60">
        <v>6000</v>
      </c>
      <c r="D45" s="61">
        <v>6000</v>
      </c>
      <c r="E45" s="61">
        <v>1830</v>
      </c>
      <c r="F45" s="62" t="s">
        <v>680</v>
      </c>
    </row>
    <row r="46" spans="1:6" ht="24.95" customHeight="1" x14ac:dyDescent="0.3">
      <c r="A46" s="58" t="s">
        <v>724</v>
      </c>
      <c r="B46" s="59" t="s">
        <v>725</v>
      </c>
      <c r="C46" s="60">
        <v>4400</v>
      </c>
      <c r="D46" s="61">
        <v>4400</v>
      </c>
      <c r="E46" s="61">
        <v>800</v>
      </c>
      <c r="F46" s="62" t="s">
        <v>678</v>
      </c>
    </row>
    <row r="47" spans="1:6" ht="24.95" customHeight="1" x14ac:dyDescent="0.3">
      <c r="A47" s="58" t="s">
        <v>726</v>
      </c>
      <c r="B47" s="59" t="s">
        <v>727</v>
      </c>
      <c r="C47" s="60">
        <v>9270</v>
      </c>
      <c r="D47" s="61">
        <v>9270</v>
      </c>
      <c r="E47" s="61">
        <v>4300</v>
      </c>
      <c r="F47" s="62" t="s">
        <v>678</v>
      </c>
    </row>
    <row r="48" spans="1:6" ht="24.95" customHeight="1" x14ac:dyDescent="0.3">
      <c r="A48" s="58" t="s">
        <v>728</v>
      </c>
      <c r="B48" s="59" t="s">
        <v>729</v>
      </c>
      <c r="C48" s="60">
        <v>6700</v>
      </c>
      <c r="D48" s="64">
        <v>6700</v>
      </c>
      <c r="E48" s="61">
        <v>1150</v>
      </c>
      <c r="F48" s="62" t="s">
        <v>678</v>
      </c>
    </row>
    <row r="49" spans="1:6" ht="24.95" customHeight="1" x14ac:dyDescent="0.3">
      <c r="A49" s="58" t="s">
        <v>730</v>
      </c>
      <c r="B49" s="59" t="s">
        <v>731</v>
      </c>
      <c r="C49" s="60">
        <v>1000</v>
      </c>
      <c r="D49" s="61">
        <v>1000</v>
      </c>
      <c r="E49" s="61">
        <v>2891</v>
      </c>
      <c r="F49" s="62" t="s">
        <v>671</v>
      </c>
    </row>
    <row r="50" spans="1:6" ht="24.95" customHeight="1" x14ac:dyDescent="0.3">
      <c r="A50" s="58" t="s">
        <v>732</v>
      </c>
      <c r="B50" s="59" t="s">
        <v>733</v>
      </c>
      <c r="C50" s="60">
        <v>7000</v>
      </c>
      <c r="D50" s="61">
        <v>6951</v>
      </c>
      <c r="E50" s="61">
        <v>2100</v>
      </c>
      <c r="F50" s="62" t="s">
        <v>678</v>
      </c>
    </row>
    <row r="51" spans="1:6" ht="24.95" customHeight="1" x14ac:dyDescent="0.3">
      <c r="A51" s="58" t="s">
        <v>734</v>
      </c>
      <c r="B51" s="59" t="s">
        <v>735</v>
      </c>
      <c r="C51" s="60">
        <v>5000</v>
      </c>
      <c r="D51" s="64">
        <v>5000</v>
      </c>
      <c r="E51" s="61">
        <v>825</v>
      </c>
      <c r="F51" s="62" t="s">
        <v>680</v>
      </c>
    </row>
    <row r="52" spans="1:6" ht="24.95" customHeight="1" x14ac:dyDescent="0.3">
      <c r="A52" s="58" t="s">
        <v>736</v>
      </c>
      <c r="B52" s="59" t="s">
        <v>737</v>
      </c>
      <c r="C52" s="60">
        <v>1500</v>
      </c>
      <c r="D52" s="61">
        <v>1500</v>
      </c>
      <c r="E52" s="61">
        <v>439</v>
      </c>
      <c r="F52" s="62" t="s">
        <v>680</v>
      </c>
    </row>
    <row r="53" spans="1:6" ht="24.95" customHeight="1" x14ac:dyDescent="0.3">
      <c r="A53" s="58" t="s">
        <v>738</v>
      </c>
      <c r="B53" s="59" t="s">
        <v>739</v>
      </c>
      <c r="C53" s="60">
        <v>35000</v>
      </c>
      <c r="D53" s="61">
        <v>16212</v>
      </c>
      <c r="E53" s="61">
        <v>35767</v>
      </c>
      <c r="F53" s="62" t="s">
        <v>680</v>
      </c>
    </row>
    <row r="54" spans="1:6" ht="24.95" customHeight="1" x14ac:dyDescent="0.3">
      <c r="A54" s="58" t="s">
        <v>740</v>
      </c>
      <c r="B54" s="59" t="s">
        <v>359</v>
      </c>
      <c r="C54" s="60">
        <v>20000</v>
      </c>
      <c r="D54" s="61">
        <v>20000</v>
      </c>
      <c r="E54" s="61">
        <v>14534</v>
      </c>
      <c r="F54" s="62" t="s">
        <v>680</v>
      </c>
    </row>
    <row r="55" spans="1:6" ht="24.95" customHeight="1" x14ac:dyDescent="0.3">
      <c r="A55" s="58" t="s">
        <v>741</v>
      </c>
      <c r="B55" s="59" t="s">
        <v>347</v>
      </c>
      <c r="C55" s="60">
        <v>12000</v>
      </c>
      <c r="D55" s="61">
        <v>12000</v>
      </c>
      <c r="E55" s="61">
        <v>0</v>
      </c>
      <c r="F55" s="62" t="s">
        <v>678</v>
      </c>
    </row>
    <row r="56" spans="1:6" ht="24.95" customHeight="1" x14ac:dyDescent="0.3">
      <c r="A56" s="58" t="s">
        <v>742</v>
      </c>
      <c r="B56" s="59" t="s">
        <v>347</v>
      </c>
      <c r="C56" s="60">
        <v>25000</v>
      </c>
      <c r="D56" s="61">
        <v>25000</v>
      </c>
      <c r="E56" s="61">
        <v>0</v>
      </c>
      <c r="F56" s="62" t="s">
        <v>680</v>
      </c>
    </row>
    <row r="57" spans="1:6" ht="24.95" customHeight="1" x14ac:dyDescent="0.3">
      <c r="A57" s="58" t="s">
        <v>743</v>
      </c>
      <c r="B57" s="59" t="s">
        <v>348</v>
      </c>
      <c r="C57" s="60">
        <v>10000</v>
      </c>
      <c r="D57" s="61">
        <v>10000</v>
      </c>
      <c r="E57" s="61">
        <v>0</v>
      </c>
      <c r="F57" s="62" t="s">
        <v>680</v>
      </c>
    </row>
    <row r="58" spans="1:6" ht="24.95" customHeight="1" x14ac:dyDescent="0.3">
      <c r="A58" s="58" t="s">
        <v>744</v>
      </c>
      <c r="B58" s="59" t="s">
        <v>347</v>
      </c>
      <c r="C58" s="60">
        <v>8000</v>
      </c>
      <c r="D58" s="61">
        <v>8000</v>
      </c>
      <c r="E58" s="61">
        <v>0</v>
      </c>
      <c r="F58" s="62" t="s">
        <v>680</v>
      </c>
    </row>
    <row r="59" spans="1:6" ht="24.95" customHeight="1" x14ac:dyDescent="0.3">
      <c r="A59" s="58" t="s">
        <v>745</v>
      </c>
      <c r="B59" s="59" t="s">
        <v>746</v>
      </c>
      <c r="C59" s="60">
        <v>3000</v>
      </c>
      <c r="D59" s="61">
        <v>3000</v>
      </c>
      <c r="E59" s="61">
        <v>2005</v>
      </c>
      <c r="F59" s="62" t="s">
        <v>680</v>
      </c>
    </row>
    <row r="60" spans="1:6" ht="24.95" customHeight="1" x14ac:dyDescent="0.3">
      <c r="A60" s="58" t="s">
        <v>747</v>
      </c>
      <c r="B60" s="59" t="s">
        <v>356</v>
      </c>
      <c r="C60" s="60">
        <v>3000</v>
      </c>
      <c r="D60" s="61">
        <v>3000</v>
      </c>
      <c r="E60" s="61">
        <v>0</v>
      </c>
      <c r="F60" s="62" t="s">
        <v>680</v>
      </c>
    </row>
    <row r="61" spans="1:6" ht="24.95" customHeight="1" x14ac:dyDescent="0.3">
      <c r="A61" s="58" t="s">
        <v>748</v>
      </c>
      <c r="B61" s="59" t="s">
        <v>749</v>
      </c>
      <c r="C61" s="60">
        <v>5000</v>
      </c>
      <c r="D61" s="61">
        <v>5000</v>
      </c>
      <c r="E61" s="61">
        <v>0</v>
      </c>
      <c r="F61" s="62" t="s">
        <v>671</v>
      </c>
    </row>
    <row r="62" spans="1:6" ht="24.95" customHeight="1" x14ac:dyDescent="0.3">
      <c r="A62" s="58" t="s">
        <v>750</v>
      </c>
      <c r="B62" s="59" t="s">
        <v>751</v>
      </c>
      <c r="C62" s="60">
        <f>71610+3000</f>
        <v>74610</v>
      </c>
      <c r="D62" s="61">
        <v>73110</v>
      </c>
      <c r="E62" s="61">
        <v>0</v>
      </c>
      <c r="F62" s="62" t="s">
        <v>678</v>
      </c>
    </row>
    <row r="63" spans="1:6" ht="24.95" customHeight="1" x14ac:dyDescent="0.3">
      <c r="A63" s="58" t="s">
        <v>752</v>
      </c>
      <c r="B63" s="59" t="s">
        <v>753</v>
      </c>
      <c r="C63" s="60">
        <v>97550</v>
      </c>
      <c r="D63" s="61">
        <v>97550</v>
      </c>
      <c r="E63" s="61">
        <v>0</v>
      </c>
      <c r="F63" s="62" t="s">
        <v>680</v>
      </c>
    </row>
    <row r="64" spans="1:6" ht="24.95" customHeight="1" x14ac:dyDescent="0.3">
      <c r="A64" s="58" t="s">
        <v>754</v>
      </c>
      <c r="B64" s="59" t="s">
        <v>201</v>
      </c>
      <c r="C64" s="60">
        <v>112494</v>
      </c>
      <c r="D64" s="61">
        <v>111221</v>
      </c>
      <c r="E64" s="61">
        <v>0</v>
      </c>
      <c r="F64" s="62" t="s">
        <v>680</v>
      </c>
    </row>
    <row r="65" spans="1:6" ht="24.95" customHeight="1" x14ac:dyDescent="0.3">
      <c r="A65" s="58" t="s">
        <v>755</v>
      </c>
      <c r="B65" s="59" t="s">
        <v>756</v>
      </c>
      <c r="C65" s="60">
        <v>127300</v>
      </c>
      <c r="D65" s="61">
        <v>124221</v>
      </c>
      <c r="E65" s="61">
        <v>0</v>
      </c>
      <c r="F65" s="62" t="s">
        <v>680</v>
      </c>
    </row>
    <row r="66" spans="1:6" ht="24.95" customHeight="1" x14ac:dyDescent="0.3">
      <c r="A66" s="58" t="s">
        <v>757</v>
      </c>
      <c r="B66" s="59" t="s">
        <v>758</v>
      </c>
      <c r="C66" s="60">
        <v>4800</v>
      </c>
      <c r="D66" s="61">
        <v>4800</v>
      </c>
      <c r="E66" s="61">
        <v>0</v>
      </c>
      <c r="F66" s="62" t="s">
        <v>671</v>
      </c>
    </row>
    <row r="67" spans="1:6" ht="24.95" customHeight="1" x14ac:dyDescent="0.3">
      <c r="A67" s="58" t="s">
        <v>759</v>
      </c>
      <c r="B67" s="59" t="s">
        <v>875</v>
      </c>
      <c r="C67" s="60">
        <v>35554</v>
      </c>
      <c r="D67" s="61">
        <v>26473</v>
      </c>
      <c r="E67" s="61">
        <v>0</v>
      </c>
      <c r="F67" s="62" t="s">
        <v>671</v>
      </c>
    </row>
    <row r="68" spans="1:6" ht="24.95" customHeight="1" x14ac:dyDescent="0.3">
      <c r="A68" s="58" t="s">
        <v>760</v>
      </c>
      <c r="B68" s="65" t="s">
        <v>875</v>
      </c>
      <c r="C68" s="60">
        <v>16000</v>
      </c>
      <c r="D68" s="64">
        <v>13007</v>
      </c>
      <c r="E68" s="64">
        <v>0</v>
      </c>
      <c r="F68" s="66" t="s">
        <v>671</v>
      </c>
    </row>
    <row r="69" spans="1:6" ht="24.95" customHeight="1" x14ac:dyDescent="0.3">
      <c r="A69" s="58" t="s">
        <v>761</v>
      </c>
      <c r="B69" s="59" t="s">
        <v>876</v>
      </c>
      <c r="C69" s="60">
        <v>202780</v>
      </c>
      <c r="D69" s="61">
        <v>159036</v>
      </c>
      <c r="E69" s="61">
        <v>0</v>
      </c>
      <c r="F69" s="62" t="s">
        <v>671</v>
      </c>
    </row>
    <row r="70" spans="1:6" ht="24.95" customHeight="1" x14ac:dyDescent="0.3">
      <c r="A70" s="58" t="s">
        <v>762</v>
      </c>
      <c r="B70" s="59" t="s">
        <v>877</v>
      </c>
      <c r="C70" s="60">
        <v>500000</v>
      </c>
      <c r="D70" s="61">
        <v>497157</v>
      </c>
      <c r="E70" s="61">
        <v>0</v>
      </c>
      <c r="F70" s="62" t="s">
        <v>671</v>
      </c>
    </row>
    <row r="71" spans="1:6" ht="24.95" customHeight="1" x14ac:dyDescent="0.3">
      <c r="A71" s="58" t="s">
        <v>763</v>
      </c>
      <c r="B71" s="59" t="s">
        <v>764</v>
      </c>
      <c r="C71" s="60">
        <v>15000</v>
      </c>
      <c r="D71" s="61">
        <v>10506</v>
      </c>
      <c r="E71" s="61">
        <v>0</v>
      </c>
      <c r="F71" s="62" t="s">
        <v>671</v>
      </c>
    </row>
    <row r="72" spans="1:6" ht="24.95" customHeight="1" x14ac:dyDescent="0.3">
      <c r="A72" s="67" t="s">
        <v>765</v>
      </c>
      <c r="B72" s="59" t="s">
        <v>764</v>
      </c>
      <c r="C72" s="60">
        <v>74900</v>
      </c>
      <c r="D72" s="61">
        <v>74900</v>
      </c>
      <c r="E72" s="68">
        <v>0</v>
      </c>
      <c r="F72" s="62" t="s">
        <v>671</v>
      </c>
    </row>
    <row r="73" spans="1:6" ht="24.95" customHeight="1" x14ac:dyDescent="0.3">
      <c r="A73" s="67" t="s">
        <v>766</v>
      </c>
      <c r="B73" s="59" t="s">
        <v>764</v>
      </c>
      <c r="C73" s="60">
        <v>11200</v>
      </c>
      <c r="D73" s="61">
        <v>11200</v>
      </c>
      <c r="E73" s="69">
        <v>0</v>
      </c>
      <c r="F73" s="62" t="s">
        <v>671</v>
      </c>
    </row>
    <row r="74" spans="1:6" ht="24.95" customHeight="1" x14ac:dyDescent="0.3">
      <c r="A74" s="67" t="s">
        <v>767</v>
      </c>
      <c r="B74" s="59" t="s">
        <v>764</v>
      </c>
      <c r="C74" s="60">
        <v>65700</v>
      </c>
      <c r="D74" s="61">
        <v>35395</v>
      </c>
      <c r="E74" s="68">
        <v>0</v>
      </c>
      <c r="F74" s="62" t="s">
        <v>671</v>
      </c>
    </row>
    <row r="75" spans="1:6" ht="24.95" customHeight="1" x14ac:dyDescent="0.3">
      <c r="A75" s="67" t="s">
        <v>768</v>
      </c>
      <c r="B75" s="59" t="s">
        <v>764</v>
      </c>
      <c r="C75" s="60">
        <v>16090</v>
      </c>
      <c r="D75" s="61">
        <v>16070</v>
      </c>
      <c r="E75" s="69">
        <v>0</v>
      </c>
      <c r="F75" s="62" t="s">
        <v>671</v>
      </c>
    </row>
    <row r="76" spans="1:6" ht="24.95" customHeight="1" x14ac:dyDescent="0.3">
      <c r="A76" s="67" t="s">
        <v>769</v>
      </c>
      <c r="B76" s="59" t="s">
        <v>764</v>
      </c>
      <c r="C76" s="60">
        <v>168337</v>
      </c>
      <c r="D76" s="61">
        <v>168337</v>
      </c>
      <c r="E76" s="69">
        <v>0</v>
      </c>
      <c r="F76" s="62" t="s">
        <v>671</v>
      </c>
    </row>
    <row r="77" spans="1:6" ht="24.95" customHeight="1" x14ac:dyDescent="0.3">
      <c r="A77" s="67" t="s">
        <v>770</v>
      </c>
      <c r="B77" s="59" t="s">
        <v>764</v>
      </c>
      <c r="C77" s="60">
        <v>30510</v>
      </c>
      <c r="D77" s="61">
        <v>30510</v>
      </c>
      <c r="E77" s="69">
        <v>0</v>
      </c>
      <c r="F77" s="62" t="s">
        <v>671</v>
      </c>
    </row>
    <row r="78" spans="1:6" ht="24.95" customHeight="1" x14ac:dyDescent="0.3">
      <c r="A78" s="67" t="s">
        <v>771</v>
      </c>
      <c r="B78" s="59" t="s">
        <v>878</v>
      </c>
      <c r="C78" s="60">
        <v>43058</v>
      </c>
      <c r="D78" s="61">
        <v>42374</v>
      </c>
      <c r="E78" s="61">
        <v>21354</v>
      </c>
      <c r="F78" s="62" t="s">
        <v>671</v>
      </c>
    </row>
    <row r="79" spans="1:6" ht="24.95" customHeight="1" x14ac:dyDescent="0.3">
      <c r="A79" s="58" t="s">
        <v>772</v>
      </c>
      <c r="B79" s="59" t="s">
        <v>773</v>
      </c>
      <c r="C79" s="60">
        <v>10800</v>
      </c>
      <c r="D79" s="61">
        <v>10800</v>
      </c>
      <c r="E79" s="61">
        <v>6796</v>
      </c>
      <c r="F79" s="62" t="s">
        <v>671</v>
      </c>
    </row>
    <row r="80" spans="1:6" ht="24.95" customHeight="1" x14ac:dyDescent="0.3">
      <c r="A80" s="58" t="s">
        <v>774</v>
      </c>
      <c r="B80" s="59" t="s">
        <v>775</v>
      </c>
      <c r="C80" s="60">
        <v>6060</v>
      </c>
      <c r="D80" s="61">
        <v>6060</v>
      </c>
      <c r="E80" s="61">
        <v>0</v>
      </c>
      <c r="F80" s="62" t="s">
        <v>671</v>
      </c>
    </row>
    <row r="81" spans="1:6" ht="24.95" customHeight="1" x14ac:dyDescent="0.3">
      <c r="A81" s="58" t="s">
        <v>776</v>
      </c>
      <c r="B81" s="59" t="s">
        <v>879</v>
      </c>
      <c r="C81" s="60">
        <v>52800</v>
      </c>
      <c r="D81" s="61">
        <v>52800</v>
      </c>
      <c r="E81" s="61">
        <v>0</v>
      </c>
      <c r="F81" s="62" t="s">
        <v>671</v>
      </c>
    </row>
    <row r="82" spans="1:6" ht="24.95" customHeight="1" x14ac:dyDescent="0.3">
      <c r="A82" s="58" t="s">
        <v>777</v>
      </c>
      <c r="B82" s="59" t="s">
        <v>880</v>
      </c>
      <c r="C82" s="60">
        <v>80400</v>
      </c>
      <c r="D82" s="61">
        <v>79608</v>
      </c>
      <c r="E82" s="61">
        <v>886</v>
      </c>
      <c r="F82" s="62" t="s">
        <v>671</v>
      </c>
    </row>
    <row r="83" spans="1:6" ht="24.95" customHeight="1" x14ac:dyDescent="0.3">
      <c r="A83" s="58" t="s">
        <v>778</v>
      </c>
      <c r="B83" s="59" t="s">
        <v>881</v>
      </c>
      <c r="C83" s="60">
        <v>10500</v>
      </c>
      <c r="D83" s="61">
        <v>9860</v>
      </c>
      <c r="E83" s="61">
        <v>1964</v>
      </c>
      <c r="F83" s="62" t="s">
        <v>671</v>
      </c>
    </row>
    <row r="84" spans="1:6" ht="24.95" customHeight="1" x14ac:dyDescent="0.3">
      <c r="A84" s="58" t="s">
        <v>779</v>
      </c>
      <c r="B84" s="59" t="s">
        <v>882</v>
      </c>
      <c r="C84" s="60">
        <v>3420</v>
      </c>
      <c r="D84" s="61">
        <v>3420</v>
      </c>
      <c r="E84" s="61">
        <v>773</v>
      </c>
      <c r="F84" s="62" t="s">
        <v>671</v>
      </c>
    </row>
    <row r="85" spans="1:6" ht="24.95" customHeight="1" x14ac:dyDescent="0.3">
      <c r="A85" s="58" t="s">
        <v>780</v>
      </c>
      <c r="B85" s="59" t="s">
        <v>781</v>
      </c>
      <c r="C85" s="60">
        <v>29000</v>
      </c>
      <c r="D85" s="61">
        <v>29000</v>
      </c>
      <c r="E85" s="61">
        <v>2875</v>
      </c>
      <c r="F85" s="62" t="s">
        <v>671</v>
      </c>
    </row>
    <row r="86" spans="1:6" ht="24.95" customHeight="1" x14ac:dyDescent="0.3">
      <c r="A86" s="58" t="s">
        <v>782</v>
      </c>
      <c r="B86" s="59" t="s">
        <v>883</v>
      </c>
      <c r="C86" s="60">
        <v>5000</v>
      </c>
      <c r="D86" s="61">
        <v>4999</v>
      </c>
      <c r="E86" s="61">
        <v>2408</v>
      </c>
      <c r="F86" s="62" t="s">
        <v>671</v>
      </c>
    </row>
    <row r="87" spans="1:6" ht="24.95" customHeight="1" x14ac:dyDescent="0.3">
      <c r="A87" s="58" t="s">
        <v>783</v>
      </c>
      <c r="B87" s="59" t="s">
        <v>879</v>
      </c>
      <c r="C87" s="60">
        <v>4000</v>
      </c>
      <c r="D87" s="61">
        <v>4000</v>
      </c>
      <c r="E87" s="61">
        <v>0</v>
      </c>
      <c r="F87" s="62" t="s">
        <v>671</v>
      </c>
    </row>
    <row r="88" spans="1:6" ht="24.95" customHeight="1" x14ac:dyDescent="0.3">
      <c r="A88" s="58" t="s">
        <v>784</v>
      </c>
      <c r="B88" s="59" t="s">
        <v>921</v>
      </c>
      <c r="C88" s="60">
        <v>23000</v>
      </c>
      <c r="D88" s="61">
        <v>22746</v>
      </c>
      <c r="E88" s="61">
        <v>0</v>
      </c>
      <c r="F88" s="62" t="s">
        <v>671</v>
      </c>
    </row>
    <row r="89" spans="1:6" ht="24.95" customHeight="1" x14ac:dyDescent="0.3">
      <c r="A89" s="58" t="s">
        <v>785</v>
      </c>
      <c r="B89" s="59" t="s">
        <v>879</v>
      </c>
      <c r="C89" s="60">
        <v>150031</v>
      </c>
      <c r="D89" s="61">
        <v>142653</v>
      </c>
      <c r="E89" s="61">
        <v>0</v>
      </c>
      <c r="F89" s="62" t="s">
        <v>671</v>
      </c>
    </row>
    <row r="90" spans="1:6" ht="24.95" customHeight="1" x14ac:dyDescent="0.3">
      <c r="A90" s="58" t="s">
        <v>786</v>
      </c>
      <c r="B90" s="59" t="s">
        <v>879</v>
      </c>
      <c r="C90" s="60">
        <v>76500</v>
      </c>
      <c r="D90" s="61">
        <v>74854</v>
      </c>
      <c r="E90" s="61">
        <v>0</v>
      </c>
      <c r="F90" s="62" t="s">
        <v>671</v>
      </c>
    </row>
    <row r="91" spans="1:6" ht="24.95" customHeight="1" x14ac:dyDescent="0.3">
      <c r="A91" s="58" t="s">
        <v>787</v>
      </c>
      <c r="B91" s="59" t="s">
        <v>879</v>
      </c>
      <c r="C91" s="60">
        <v>7700</v>
      </c>
      <c r="D91" s="61">
        <v>7700</v>
      </c>
      <c r="E91" s="61">
        <v>0</v>
      </c>
      <c r="F91" s="62" t="s">
        <v>671</v>
      </c>
    </row>
    <row r="92" spans="1:6" ht="24.95" customHeight="1" x14ac:dyDescent="0.3">
      <c r="A92" s="58" t="s">
        <v>788</v>
      </c>
      <c r="B92" s="59" t="s">
        <v>884</v>
      </c>
      <c r="C92" s="60">
        <v>6000</v>
      </c>
      <c r="D92" s="61">
        <v>5800</v>
      </c>
      <c r="E92" s="61">
        <v>3400</v>
      </c>
      <c r="F92" s="62" t="s">
        <v>671</v>
      </c>
    </row>
    <row r="93" spans="1:6" ht="24.95" customHeight="1" x14ac:dyDescent="0.3">
      <c r="A93" s="58" t="s">
        <v>789</v>
      </c>
      <c r="B93" s="59" t="s">
        <v>790</v>
      </c>
      <c r="C93" s="60">
        <v>6250</v>
      </c>
      <c r="D93" s="61">
        <v>6250</v>
      </c>
      <c r="E93" s="61">
        <v>2300</v>
      </c>
      <c r="F93" s="62" t="s">
        <v>671</v>
      </c>
    </row>
    <row r="94" spans="1:6" ht="24.95" customHeight="1" x14ac:dyDescent="0.3">
      <c r="A94" s="58" t="s">
        <v>791</v>
      </c>
      <c r="B94" s="59" t="s">
        <v>885</v>
      </c>
      <c r="C94" s="60">
        <v>5000</v>
      </c>
      <c r="D94" s="61">
        <v>5000</v>
      </c>
      <c r="E94" s="61">
        <v>2500</v>
      </c>
      <c r="F94" s="62" t="s">
        <v>680</v>
      </c>
    </row>
    <row r="95" spans="1:6" ht="24.95" customHeight="1" x14ac:dyDescent="0.3">
      <c r="A95" s="58" t="s">
        <v>792</v>
      </c>
      <c r="B95" s="59" t="s">
        <v>793</v>
      </c>
      <c r="C95" s="60">
        <v>42900</v>
      </c>
      <c r="D95" s="61">
        <v>39542</v>
      </c>
      <c r="E95" s="61">
        <v>1539</v>
      </c>
      <c r="F95" s="62" t="s">
        <v>671</v>
      </c>
    </row>
    <row r="96" spans="1:6" ht="24.95" customHeight="1" x14ac:dyDescent="0.3">
      <c r="A96" s="58" t="s">
        <v>794</v>
      </c>
      <c r="B96" s="59" t="s">
        <v>886</v>
      </c>
      <c r="C96" s="60">
        <v>200000</v>
      </c>
      <c r="D96" s="61">
        <v>53702</v>
      </c>
      <c r="E96" s="61">
        <v>33160</v>
      </c>
      <c r="F96" s="62" t="s">
        <v>671</v>
      </c>
    </row>
    <row r="97" spans="1:6" ht="24.95" customHeight="1" x14ac:dyDescent="0.3">
      <c r="A97" s="58" t="s">
        <v>795</v>
      </c>
      <c r="B97" s="59" t="s">
        <v>887</v>
      </c>
      <c r="C97" s="60">
        <v>493000</v>
      </c>
      <c r="D97" s="61">
        <v>473550</v>
      </c>
      <c r="E97" s="61">
        <v>620040</v>
      </c>
      <c r="F97" s="62" t="s">
        <v>671</v>
      </c>
    </row>
    <row r="98" spans="1:6" ht="24.95" customHeight="1" x14ac:dyDescent="0.3">
      <c r="A98" s="58" t="s">
        <v>796</v>
      </c>
      <c r="B98" s="59" t="s">
        <v>888</v>
      </c>
      <c r="C98" s="60">
        <v>36000</v>
      </c>
      <c r="D98" s="61">
        <v>22316</v>
      </c>
      <c r="E98" s="61">
        <v>0</v>
      </c>
      <c r="F98" s="62" t="s">
        <v>671</v>
      </c>
    </row>
    <row r="99" spans="1:6" ht="24.95" customHeight="1" x14ac:dyDescent="0.3">
      <c r="A99" s="58" t="s">
        <v>797</v>
      </c>
      <c r="B99" s="59" t="s">
        <v>798</v>
      </c>
      <c r="C99" s="60">
        <v>10000</v>
      </c>
      <c r="D99" s="61">
        <v>10000</v>
      </c>
      <c r="E99" s="61">
        <v>600</v>
      </c>
      <c r="F99" s="62" t="s">
        <v>671</v>
      </c>
    </row>
    <row r="100" spans="1:6" ht="24.95" customHeight="1" x14ac:dyDescent="0.3">
      <c r="A100" s="58" t="s">
        <v>799</v>
      </c>
      <c r="B100" s="59" t="s">
        <v>800</v>
      </c>
      <c r="C100" s="60">
        <v>3000</v>
      </c>
      <c r="D100" s="61">
        <v>2663</v>
      </c>
      <c r="E100" s="61">
        <v>1500</v>
      </c>
      <c r="F100" s="62" t="s">
        <v>680</v>
      </c>
    </row>
    <row r="101" spans="1:6" ht="24.95" customHeight="1" x14ac:dyDescent="0.3">
      <c r="A101" s="58" t="s">
        <v>801</v>
      </c>
      <c r="B101" s="59" t="s">
        <v>802</v>
      </c>
      <c r="C101" s="60">
        <v>184800</v>
      </c>
      <c r="D101" s="61">
        <v>177678</v>
      </c>
      <c r="E101" s="61">
        <v>0</v>
      </c>
      <c r="F101" s="62" t="s">
        <v>671</v>
      </c>
    </row>
    <row r="102" spans="1:6" ht="24.95" customHeight="1" x14ac:dyDescent="0.3">
      <c r="A102" s="58" t="s">
        <v>803</v>
      </c>
      <c r="B102" s="59" t="s">
        <v>804</v>
      </c>
      <c r="C102" s="60">
        <v>300000</v>
      </c>
      <c r="D102" s="61">
        <v>266545</v>
      </c>
      <c r="E102" s="61">
        <v>212013</v>
      </c>
      <c r="F102" s="62" t="s">
        <v>680</v>
      </c>
    </row>
    <row r="103" spans="1:6" ht="24.95" customHeight="1" x14ac:dyDescent="0.3">
      <c r="A103" s="58" t="s">
        <v>805</v>
      </c>
      <c r="B103" s="59" t="s">
        <v>804</v>
      </c>
      <c r="C103" s="60">
        <v>50000</v>
      </c>
      <c r="D103" s="61">
        <v>47108</v>
      </c>
      <c r="E103" s="61">
        <v>59420</v>
      </c>
      <c r="F103" s="62" t="s">
        <v>678</v>
      </c>
    </row>
    <row r="104" spans="1:6" ht="24.95" customHeight="1" x14ac:dyDescent="0.3">
      <c r="A104" s="58" t="s">
        <v>806</v>
      </c>
      <c r="B104" s="59" t="s">
        <v>889</v>
      </c>
      <c r="C104" s="60">
        <v>140000</v>
      </c>
      <c r="D104" s="61">
        <v>97720</v>
      </c>
      <c r="E104" s="61">
        <v>41880</v>
      </c>
      <c r="F104" s="62" t="s">
        <v>671</v>
      </c>
    </row>
    <row r="105" spans="1:6" ht="24.95" customHeight="1" x14ac:dyDescent="0.3">
      <c r="A105" s="58" t="s">
        <v>807</v>
      </c>
      <c r="B105" s="59" t="s">
        <v>808</v>
      </c>
      <c r="C105" s="60">
        <v>10000</v>
      </c>
      <c r="D105" s="61">
        <v>3552</v>
      </c>
      <c r="E105" s="61">
        <v>0</v>
      </c>
      <c r="F105" s="62" t="s">
        <v>680</v>
      </c>
    </row>
    <row r="106" spans="1:6" ht="24.95" customHeight="1" x14ac:dyDescent="0.3">
      <c r="A106" s="58" t="s">
        <v>809</v>
      </c>
      <c r="B106" s="59" t="s">
        <v>890</v>
      </c>
      <c r="C106" s="60">
        <v>15000</v>
      </c>
      <c r="D106" s="61">
        <v>15000</v>
      </c>
      <c r="E106" s="61">
        <v>6500</v>
      </c>
      <c r="F106" s="62" t="s">
        <v>671</v>
      </c>
    </row>
    <row r="107" spans="1:6" ht="24.95" customHeight="1" x14ac:dyDescent="0.3">
      <c r="A107" s="58" t="s">
        <v>810</v>
      </c>
      <c r="B107" s="59" t="s">
        <v>811</v>
      </c>
      <c r="C107" s="60">
        <v>10000</v>
      </c>
      <c r="D107" s="61">
        <v>10000</v>
      </c>
      <c r="E107" s="61">
        <v>11486</v>
      </c>
      <c r="F107" s="62" t="s">
        <v>671</v>
      </c>
    </row>
    <row r="108" spans="1:6" ht="24.95" customHeight="1" x14ac:dyDescent="0.3">
      <c r="A108" s="58" t="s">
        <v>812</v>
      </c>
      <c r="B108" s="59" t="s">
        <v>891</v>
      </c>
      <c r="C108" s="60">
        <v>70000</v>
      </c>
      <c r="D108" s="61">
        <v>42000</v>
      </c>
      <c r="E108" s="61">
        <v>18000</v>
      </c>
      <c r="F108" s="62" t="s">
        <v>678</v>
      </c>
    </row>
    <row r="109" spans="1:6" ht="24.95" customHeight="1" x14ac:dyDescent="0.3">
      <c r="A109" s="58" t="s">
        <v>813</v>
      </c>
      <c r="B109" s="59" t="s">
        <v>892</v>
      </c>
      <c r="C109" s="60">
        <v>10000</v>
      </c>
      <c r="D109" s="61">
        <v>9524</v>
      </c>
      <c r="E109" s="61">
        <v>4061</v>
      </c>
      <c r="F109" s="62" t="s">
        <v>671</v>
      </c>
    </row>
    <row r="110" spans="1:6" ht="24.95" customHeight="1" x14ac:dyDescent="0.3">
      <c r="A110" s="58" t="s">
        <v>814</v>
      </c>
      <c r="B110" s="59" t="s">
        <v>815</v>
      </c>
      <c r="C110" s="60">
        <v>39600</v>
      </c>
      <c r="D110" s="61">
        <v>39600</v>
      </c>
      <c r="E110" s="61">
        <v>9900</v>
      </c>
      <c r="F110" s="62" t="s">
        <v>671</v>
      </c>
    </row>
    <row r="111" spans="1:6" ht="24.95" customHeight="1" x14ac:dyDescent="0.3">
      <c r="A111" s="58" t="s">
        <v>816</v>
      </c>
      <c r="B111" s="59" t="s">
        <v>893</v>
      </c>
      <c r="C111" s="60">
        <v>21000</v>
      </c>
      <c r="D111" s="61">
        <v>20430</v>
      </c>
      <c r="E111" s="61">
        <v>13620</v>
      </c>
      <c r="F111" s="62" t="s">
        <v>671</v>
      </c>
    </row>
    <row r="112" spans="1:6" ht="24.95" customHeight="1" x14ac:dyDescent="0.3">
      <c r="A112" s="58" t="s">
        <v>817</v>
      </c>
      <c r="B112" s="59" t="s">
        <v>894</v>
      </c>
      <c r="C112" s="60">
        <v>52800</v>
      </c>
      <c r="D112" s="61">
        <v>2400</v>
      </c>
      <c r="E112" s="61">
        <v>600</v>
      </c>
      <c r="F112" s="62" t="s">
        <v>680</v>
      </c>
    </row>
    <row r="113" spans="1:6" ht="24.95" customHeight="1" x14ac:dyDescent="0.3">
      <c r="A113" s="58" t="s">
        <v>818</v>
      </c>
      <c r="B113" s="59" t="s">
        <v>895</v>
      </c>
      <c r="C113" s="60">
        <v>5000</v>
      </c>
      <c r="D113" s="61">
        <v>5000</v>
      </c>
      <c r="E113" s="61">
        <v>187</v>
      </c>
      <c r="F113" s="62" t="s">
        <v>671</v>
      </c>
    </row>
    <row r="114" spans="1:6" ht="24.95" customHeight="1" x14ac:dyDescent="0.3">
      <c r="A114" s="58" t="s">
        <v>819</v>
      </c>
      <c r="B114" s="59" t="s">
        <v>896</v>
      </c>
      <c r="C114" s="60">
        <v>39200</v>
      </c>
      <c r="D114" s="61">
        <v>39200</v>
      </c>
      <c r="E114" s="61">
        <v>16800</v>
      </c>
      <c r="F114" s="62" t="s">
        <v>671</v>
      </c>
    </row>
    <row r="115" spans="1:6" ht="24.95" customHeight="1" x14ac:dyDescent="0.3">
      <c r="A115" s="58" t="s">
        <v>820</v>
      </c>
      <c r="B115" s="59" t="s">
        <v>897</v>
      </c>
      <c r="C115" s="60">
        <v>40000</v>
      </c>
      <c r="D115" s="61">
        <v>40000</v>
      </c>
      <c r="E115" s="61">
        <v>92000</v>
      </c>
      <c r="F115" s="62" t="s">
        <v>671</v>
      </c>
    </row>
    <row r="116" spans="1:6" ht="24.95" customHeight="1" x14ac:dyDescent="0.3">
      <c r="A116" s="58" t="s">
        <v>821</v>
      </c>
      <c r="B116" s="59" t="s">
        <v>898</v>
      </c>
      <c r="C116" s="60">
        <v>5000</v>
      </c>
      <c r="D116" s="61">
        <v>4940</v>
      </c>
      <c r="E116" s="61">
        <v>0</v>
      </c>
      <c r="F116" s="62" t="s">
        <v>671</v>
      </c>
    </row>
    <row r="117" spans="1:6" ht="24.95" customHeight="1" x14ac:dyDescent="0.3">
      <c r="A117" s="58" t="s">
        <v>822</v>
      </c>
      <c r="B117" s="59" t="s">
        <v>899</v>
      </c>
      <c r="C117" s="60">
        <v>5000</v>
      </c>
      <c r="D117" s="61">
        <v>4994</v>
      </c>
      <c r="E117" s="61">
        <v>0</v>
      </c>
      <c r="F117" s="62" t="s">
        <v>671</v>
      </c>
    </row>
    <row r="118" spans="1:6" ht="24.95" customHeight="1" x14ac:dyDescent="0.3">
      <c r="A118" s="67" t="s">
        <v>823</v>
      </c>
      <c r="B118" s="59" t="s">
        <v>900</v>
      </c>
      <c r="C118" s="60">
        <v>30000</v>
      </c>
      <c r="D118" s="61">
        <v>30000</v>
      </c>
      <c r="E118" s="61">
        <v>0</v>
      </c>
      <c r="F118" s="62" t="s">
        <v>671</v>
      </c>
    </row>
    <row r="119" spans="1:6" ht="24.95" customHeight="1" x14ac:dyDescent="0.3">
      <c r="A119" s="67" t="s">
        <v>824</v>
      </c>
      <c r="B119" s="59" t="s">
        <v>901</v>
      </c>
      <c r="C119" s="60">
        <v>10000</v>
      </c>
      <c r="D119" s="61">
        <v>10000</v>
      </c>
      <c r="E119" s="61">
        <v>35</v>
      </c>
      <c r="F119" s="62" t="s">
        <v>671</v>
      </c>
    </row>
    <row r="120" spans="1:6" ht="24.95" customHeight="1" x14ac:dyDescent="0.3">
      <c r="A120" s="67" t="s">
        <v>825</v>
      </c>
      <c r="B120" s="59" t="s">
        <v>902</v>
      </c>
      <c r="C120" s="60">
        <v>24000</v>
      </c>
      <c r="D120" s="61">
        <v>19303</v>
      </c>
      <c r="E120" s="61">
        <v>12868</v>
      </c>
      <c r="F120" s="62" t="s">
        <v>671</v>
      </c>
    </row>
    <row r="121" spans="1:6" ht="24.95" customHeight="1" x14ac:dyDescent="0.3">
      <c r="A121" s="67" t="s">
        <v>826</v>
      </c>
      <c r="B121" s="59" t="s">
        <v>903</v>
      </c>
      <c r="C121" s="60">
        <v>9000</v>
      </c>
      <c r="D121" s="61">
        <v>3539</v>
      </c>
      <c r="E121" s="61">
        <v>2635</v>
      </c>
      <c r="F121" s="62" t="s">
        <v>827</v>
      </c>
    </row>
    <row r="122" spans="1:6" ht="24.95" customHeight="1" x14ac:dyDescent="0.3">
      <c r="A122" s="67" t="s">
        <v>828</v>
      </c>
      <c r="B122" s="59" t="s">
        <v>901</v>
      </c>
      <c r="C122" s="60">
        <v>10000</v>
      </c>
      <c r="D122" s="61">
        <v>9987</v>
      </c>
      <c r="E122" s="61">
        <v>0</v>
      </c>
      <c r="F122" s="62" t="s">
        <v>671</v>
      </c>
    </row>
    <row r="123" spans="1:6" ht="24.95" customHeight="1" x14ac:dyDescent="0.3">
      <c r="A123" s="67" t="s">
        <v>829</v>
      </c>
      <c r="B123" s="59" t="s">
        <v>904</v>
      </c>
      <c r="C123" s="60">
        <v>5000</v>
      </c>
      <c r="D123" s="61">
        <v>5000</v>
      </c>
      <c r="E123" s="61">
        <v>0</v>
      </c>
      <c r="F123" s="62" t="s">
        <v>671</v>
      </c>
    </row>
    <row r="124" spans="1:6" ht="24.95" customHeight="1" x14ac:dyDescent="0.3">
      <c r="A124" s="67" t="s">
        <v>830</v>
      </c>
      <c r="B124" s="59" t="s">
        <v>900</v>
      </c>
      <c r="C124" s="60">
        <v>6000</v>
      </c>
      <c r="D124" s="61">
        <v>5922</v>
      </c>
      <c r="E124" s="61">
        <v>0</v>
      </c>
      <c r="F124" s="62" t="s">
        <v>671</v>
      </c>
    </row>
    <row r="125" spans="1:6" ht="24.95" customHeight="1" x14ac:dyDescent="0.3">
      <c r="A125" s="67" t="s">
        <v>831</v>
      </c>
      <c r="B125" s="59" t="s">
        <v>900</v>
      </c>
      <c r="C125" s="60">
        <v>3000</v>
      </c>
      <c r="D125" s="61">
        <v>3000</v>
      </c>
      <c r="E125" s="61">
        <v>0</v>
      </c>
      <c r="F125" s="62" t="s">
        <v>671</v>
      </c>
    </row>
    <row r="126" spans="1:6" ht="24.95" customHeight="1" x14ac:dyDescent="0.3">
      <c r="A126" s="67" t="s">
        <v>832</v>
      </c>
      <c r="B126" s="59" t="s">
        <v>905</v>
      </c>
      <c r="C126" s="60">
        <v>6000</v>
      </c>
      <c r="D126" s="61">
        <v>6000</v>
      </c>
      <c r="E126" s="61">
        <v>0</v>
      </c>
      <c r="F126" s="62" t="s">
        <v>671</v>
      </c>
    </row>
    <row r="127" spans="1:6" ht="24.95" customHeight="1" x14ac:dyDescent="0.3">
      <c r="A127" s="67" t="s">
        <v>833</v>
      </c>
      <c r="B127" s="59" t="s">
        <v>906</v>
      </c>
      <c r="C127" s="60">
        <v>20000</v>
      </c>
      <c r="D127" s="61">
        <v>18637</v>
      </c>
      <c r="E127" s="61">
        <v>0</v>
      </c>
      <c r="F127" s="62" t="s">
        <v>671</v>
      </c>
    </row>
    <row r="128" spans="1:6" ht="24.95" customHeight="1" x14ac:dyDescent="0.3">
      <c r="A128" s="67" t="s">
        <v>834</v>
      </c>
      <c r="B128" s="59" t="s">
        <v>907</v>
      </c>
      <c r="C128" s="60">
        <v>25000</v>
      </c>
      <c r="D128" s="61">
        <v>24625</v>
      </c>
      <c r="E128" s="61">
        <v>24625</v>
      </c>
      <c r="F128" s="62" t="s">
        <v>671</v>
      </c>
    </row>
    <row r="129" spans="1:6" ht="24.95" customHeight="1" x14ac:dyDescent="0.3">
      <c r="A129" s="67" t="s">
        <v>835</v>
      </c>
      <c r="B129" s="59" t="s">
        <v>908</v>
      </c>
      <c r="C129" s="60">
        <v>100000</v>
      </c>
      <c r="D129" s="61">
        <v>100000</v>
      </c>
      <c r="E129" s="61">
        <v>114360</v>
      </c>
      <c r="F129" s="62" t="s">
        <v>671</v>
      </c>
    </row>
    <row r="130" spans="1:6" ht="24.95" customHeight="1" x14ac:dyDescent="0.3">
      <c r="A130" s="67" t="s">
        <v>836</v>
      </c>
      <c r="B130" s="59" t="s">
        <v>909</v>
      </c>
      <c r="C130" s="60">
        <v>30000</v>
      </c>
      <c r="D130" s="61">
        <v>29850</v>
      </c>
      <c r="E130" s="61">
        <v>14550</v>
      </c>
      <c r="F130" s="62" t="s">
        <v>671</v>
      </c>
    </row>
    <row r="131" spans="1:6" ht="24.95" customHeight="1" x14ac:dyDescent="0.3">
      <c r="A131" s="67" t="s">
        <v>837</v>
      </c>
      <c r="B131" s="59" t="s">
        <v>838</v>
      </c>
      <c r="C131" s="60">
        <v>6000</v>
      </c>
      <c r="D131" s="61">
        <v>2500</v>
      </c>
      <c r="E131" s="61">
        <v>2500</v>
      </c>
      <c r="F131" s="62" t="s">
        <v>678</v>
      </c>
    </row>
    <row r="132" spans="1:6" ht="24.95" customHeight="1" x14ac:dyDescent="0.3">
      <c r="A132" s="67" t="s">
        <v>839</v>
      </c>
      <c r="B132" s="59" t="s">
        <v>910</v>
      </c>
      <c r="C132" s="60">
        <v>420000</v>
      </c>
      <c r="D132" s="61">
        <v>316440</v>
      </c>
      <c r="E132" s="61">
        <v>316440</v>
      </c>
      <c r="F132" s="62" t="s">
        <v>671</v>
      </c>
    </row>
    <row r="133" spans="1:6" ht="24.95" customHeight="1" x14ac:dyDescent="0.3">
      <c r="A133" s="70" t="s">
        <v>689</v>
      </c>
      <c r="B133" s="59" t="s">
        <v>840</v>
      </c>
      <c r="C133" s="60">
        <v>35000</v>
      </c>
      <c r="D133" s="61">
        <v>35000</v>
      </c>
      <c r="E133" s="61">
        <v>15000</v>
      </c>
      <c r="F133" s="62" t="s">
        <v>671</v>
      </c>
    </row>
    <row r="134" spans="1:6" ht="24.95" customHeight="1" x14ac:dyDescent="0.3">
      <c r="A134" s="58" t="s">
        <v>689</v>
      </c>
      <c r="B134" s="59" t="s">
        <v>911</v>
      </c>
      <c r="C134" s="60">
        <v>30000</v>
      </c>
      <c r="D134" s="61">
        <v>30000</v>
      </c>
      <c r="E134" s="61">
        <v>0</v>
      </c>
      <c r="F134" s="62" t="s">
        <v>671</v>
      </c>
    </row>
    <row r="135" spans="1:6" ht="24.95" customHeight="1" x14ac:dyDescent="0.3">
      <c r="A135" s="58" t="s">
        <v>689</v>
      </c>
      <c r="B135" s="59" t="s">
        <v>841</v>
      </c>
      <c r="C135" s="60">
        <v>30000</v>
      </c>
      <c r="D135" s="61">
        <v>30000</v>
      </c>
      <c r="E135" s="61">
        <v>10000</v>
      </c>
      <c r="F135" s="62" t="s">
        <v>671</v>
      </c>
    </row>
    <row r="136" spans="1:6" ht="24.95" customHeight="1" x14ac:dyDescent="0.3">
      <c r="A136" s="58" t="s">
        <v>689</v>
      </c>
      <c r="B136" s="59" t="s">
        <v>842</v>
      </c>
      <c r="C136" s="60">
        <v>30000</v>
      </c>
      <c r="D136" s="61">
        <v>30000</v>
      </c>
      <c r="E136" s="61">
        <v>19675</v>
      </c>
      <c r="F136" s="62" t="s">
        <v>671</v>
      </c>
    </row>
    <row r="137" spans="1:6" ht="24.95" customHeight="1" x14ac:dyDescent="0.3">
      <c r="A137" s="58" t="s">
        <v>689</v>
      </c>
      <c r="B137" s="59" t="s">
        <v>912</v>
      </c>
      <c r="C137" s="60">
        <v>30000</v>
      </c>
      <c r="D137" s="61">
        <v>30000</v>
      </c>
      <c r="E137" s="61">
        <v>3982</v>
      </c>
      <c r="F137" s="62" t="s">
        <v>671</v>
      </c>
    </row>
    <row r="138" spans="1:6" ht="24.95" customHeight="1" x14ac:dyDescent="0.3">
      <c r="A138" s="58" t="s">
        <v>689</v>
      </c>
      <c r="B138" s="59" t="s">
        <v>913</v>
      </c>
      <c r="C138" s="60">
        <v>30000</v>
      </c>
      <c r="D138" s="61">
        <v>30000</v>
      </c>
      <c r="E138" s="61">
        <v>4239</v>
      </c>
      <c r="F138" s="62" t="s">
        <v>671</v>
      </c>
    </row>
    <row r="139" spans="1:6" ht="24.95" customHeight="1" x14ac:dyDescent="0.3">
      <c r="A139" s="58" t="s">
        <v>689</v>
      </c>
      <c r="B139" s="59" t="s">
        <v>914</v>
      </c>
      <c r="C139" s="60">
        <v>30000</v>
      </c>
      <c r="D139" s="61">
        <v>30000</v>
      </c>
      <c r="E139" s="61">
        <v>5069</v>
      </c>
      <c r="F139" s="62" t="s">
        <v>671</v>
      </c>
    </row>
    <row r="140" spans="1:6" ht="24.95" customHeight="1" x14ac:dyDescent="0.3">
      <c r="A140" s="58" t="s">
        <v>689</v>
      </c>
      <c r="B140" s="59" t="s">
        <v>915</v>
      </c>
      <c r="C140" s="60">
        <v>30000</v>
      </c>
      <c r="D140" s="61">
        <v>30000</v>
      </c>
      <c r="E140" s="61">
        <v>10000</v>
      </c>
      <c r="F140" s="62" t="s">
        <v>671</v>
      </c>
    </row>
    <row r="141" spans="1:6" ht="24.95" customHeight="1" x14ac:dyDescent="0.3">
      <c r="A141" s="58" t="s">
        <v>689</v>
      </c>
      <c r="B141" s="59" t="s">
        <v>916</v>
      </c>
      <c r="C141" s="60">
        <v>30000</v>
      </c>
      <c r="D141" s="61">
        <v>30000</v>
      </c>
      <c r="E141" s="61">
        <v>7500</v>
      </c>
      <c r="F141" s="62" t="s">
        <v>671</v>
      </c>
    </row>
    <row r="142" spans="1:6" ht="24.95" customHeight="1" x14ac:dyDescent="0.3">
      <c r="A142" s="67" t="s">
        <v>689</v>
      </c>
      <c r="B142" s="59" t="s">
        <v>917</v>
      </c>
      <c r="C142" s="60">
        <v>30000</v>
      </c>
      <c r="D142" s="61">
        <v>30000</v>
      </c>
      <c r="E142" s="61">
        <v>5764</v>
      </c>
      <c r="F142" s="62" t="s">
        <v>671</v>
      </c>
    </row>
    <row r="143" spans="1:6" ht="24.95" customHeight="1" x14ac:dyDescent="0.3">
      <c r="A143" s="58" t="s">
        <v>689</v>
      </c>
      <c r="B143" s="59" t="s">
        <v>918</v>
      </c>
      <c r="C143" s="60">
        <v>30000</v>
      </c>
      <c r="D143" s="61">
        <v>30000</v>
      </c>
      <c r="E143" s="61">
        <v>10500</v>
      </c>
      <c r="F143" s="62" t="s">
        <v>671</v>
      </c>
    </row>
    <row r="144" spans="1:6" ht="24.95" customHeight="1" x14ac:dyDescent="0.3">
      <c r="A144" s="58" t="s">
        <v>689</v>
      </c>
      <c r="B144" s="59" t="s">
        <v>919</v>
      </c>
      <c r="C144" s="60">
        <v>30000</v>
      </c>
      <c r="D144" s="61">
        <v>30000</v>
      </c>
      <c r="E144" s="61">
        <v>1971</v>
      </c>
      <c r="F144" s="62" t="s">
        <v>671</v>
      </c>
    </row>
    <row r="145" spans="1:6" ht="24.95" customHeight="1" thickBot="1" x14ac:dyDescent="0.35">
      <c r="A145" s="71" t="s">
        <v>689</v>
      </c>
      <c r="B145" s="72" t="s">
        <v>920</v>
      </c>
      <c r="C145" s="73">
        <v>30000</v>
      </c>
      <c r="D145" s="74">
        <v>30000</v>
      </c>
      <c r="E145" s="74">
        <v>17202</v>
      </c>
      <c r="F145" s="75" t="s">
        <v>671</v>
      </c>
    </row>
    <row r="147" spans="1:6" x14ac:dyDescent="0.2">
      <c r="C147" s="7"/>
      <c r="E147" s="7"/>
      <c r="F147" s="7"/>
    </row>
  </sheetData>
  <mergeCells count="7">
    <mergeCell ref="A5:B5"/>
    <mergeCell ref="A1:F1"/>
    <mergeCell ref="A3:A4"/>
    <mergeCell ref="B3:B4"/>
    <mergeCell ref="C3:E3"/>
    <mergeCell ref="F3:F4"/>
    <mergeCell ref="A2:F2"/>
  </mergeCells>
  <phoneticPr fontId="19" type="noConversion"/>
  <pageMargins left="0.23622047244094491" right="0.23622047244094491" top="0.19685039370078741" bottom="0.19685039370078741" header="0.31496062992125984" footer="0.31496062992125984"/>
  <pageSetup paperSize="9" scale="7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9"/>
  <sheetViews>
    <sheetView view="pageBreakPreview" zoomScale="72" zoomScaleNormal="70" zoomScaleSheetLayoutView="72" workbookViewId="0">
      <selection sqref="A1:J1"/>
    </sheetView>
  </sheetViews>
  <sheetFormatPr defaultRowHeight="16.5" x14ac:dyDescent="0.3"/>
  <cols>
    <col min="1" max="1" width="35.625" customWidth="1"/>
    <col min="2" max="2" width="28.625" style="13" customWidth="1"/>
    <col min="3" max="3" width="20.625" customWidth="1"/>
    <col min="4" max="4" width="28.625" style="13" customWidth="1"/>
    <col min="5" max="5" width="10.625" customWidth="1"/>
    <col min="6" max="7" width="7.625" customWidth="1"/>
    <col min="8" max="8" width="10.625" customWidth="1"/>
    <col min="9" max="9" width="25.625" customWidth="1"/>
    <col min="10" max="10" width="10.625" customWidth="1"/>
  </cols>
  <sheetData>
    <row r="1" spans="1:10" ht="39.950000000000003" customHeight="1" x14ac:dyDescent="0.3">
      <c r="A1" s="107" t="s">
        <v>1085</v>
      </c>
      <c r="B1" s="107"/>
      <c r="C1" s="107"/>
      <c r="D1" s="107"/>
      <c r="E1" s="107"/>
      <c r="F1" s="107"/>
      <c r="G1" s="107"/>
      <c r="H1" s="107"/>
      <c r="I1" s="107"/>
      <c r="J1" s="107"/>
    </row>
    <row r="2" spans="1:10" ht="17.25" x14ac:dyDescent="0.3">
      <c r="A2" s="85"/>
      <c r="B2" s="85"/>
      <c r="C2" s="85"/>
      <c r="D2" s="85"/>
      <c r="E2" s="85"/>
      <c r="F2" s="85"/>
      <c r="G2" s="85"/>
      <c r="H2" s="85"/>
      <c r="I2" s="85"/>
      <c r="J2" s="85" t="s">
        <v>164</v>
      </c>
    </row>
    <row r="3" spans="1:10" ht="30" customHeight="1" x14ac:dyDescent="0.3">
      <c r="A3" s="86" t="s">
        <v>154</v>
      </c>
      <c r="B3" s="86" t="s">
        <v>145</v>
      </c>
      <c r="C3" s="86" t="s">
        <v>155</v>
      </c>
      <c r="D3" s="86" t="s">
        <v>156</v>
      </c>
      <c r="E3" s="86" t="s">
        <v>157</v>
      </c>
      <c r="F3" s="86" t="s">
        <v>158</v>
      </c>
      <c r="G3" s="86" t="s">
        <v>159</v>
      </c>
      <c r="H3" s="86" t="s">
        <v>160</v>
      </c>
      <c r="I3" s="86" t="s">
        <v>161</v>
      </c>
      <c r="J3" s="86" t="s">
        <v>162</v>
      </c>
    </row>
    <row r="4" spans="1:10" ht="30" customHeight="1" x14ac:dyDescent="0.3">
      <c r="A4" s="87" t="s">
        <v>206</v>
      </c>
      <c r="B4" s="87" t="s">
        <v>207</v>
      </c>
      <c r="C4" s="87" t="s">
        <v>208</v>
      </c>
      <c r="D4" s="87" t="s">
        <v>209</v>
      </c>
      <c r="E4" s="88">
        <v>2019</v>
      </c>
      <c r="F4" s="89">
        <f>H4</f>
        <v>0.28000000000000003</v>
      </c>
      <c r="G4" s="87">
        <v>1</v>
      </c>
      <c r="H4" s="89">
        <v>0.28000000000000003</v>
      </c>
      <c r="I4" s="87" t="s">
        <v>210</v>
      </c>
      <c r="J4" s="87" t="s">
        <v>211</v>
      </c>
    </row>
    <row r="5" spans="1:10" ht="30" customHeight="1" x14ac:dyDescent="0.3">
      <c r="A5" s="87" t="s">
        <v>206</v>
      </c>
      <c r="B5" s="87" t="s">
        <v>207</v>
      </c>
      <c r="C5" s="87" t="s">
        <v>212</v>
      </c>
      <c r="D5" s="87" t="s">
        <v>213</v>
      </c>
      <c r="E5" s="88">
        <v>2019</v>
      </c>
      <c r="F5" s="89">
        <f t="shared" ref="F5:F68" si="0">H5</f>
        <v>0.72</v>
      </c>
      <c r="G5" s="87">
        <v>1</v>
      </c>
      <c r="H5" s="89">
        <v>0.72</v>
      </c>
      <c r="I5" s="87" t="s">
        <v>210</v>
      </c>
      <c r="J5" s="87" t="s">
        <v>211</v>
      </c>
    </row>
    <row r="6" spans="1:10" ht="30" customHeight="1" x14ac:dyDescent="0.3">
      <c r="A6" s="87" t="s">
        <v>206</v>
      </c>
      <c r="B6" s="87" t="s">
        <v>214</v>
      </c>
      <c r="C6" s="87" t="s">
        <v>208</v>
      </c>
      <c r="D6" s="87" t="s">
        <v>215</v>
      </c>
      <c r="E6" s="88">
        <v>2019</v>
      </c>
      <c r="F6" s="89">
        <f t="shared" si="0"/>
        <v>0.28000000000000003</v>
      </c>
      <c r="G6" s="87">
        <v>1</v>
      </c>
      <c r="H6" s="89">
        <v>0.28000000000000003</v>
      </c>
      <c r="I6" s="87" t="s">
        <v>210</v>
      </c>
      <c r="J6" s="87" t="s">
        <v>211</v>
      </c>
    </row>
    <row r="7" spans="1:10" ht="30" customHeight="1" x14ac:dyDescent="0.3">
      <c r="A7" s="87" t="s">
        <v>206</v>
      </c>
      <c r="B7" s="87" t="s">
        <v>214</v>
      </c>
      <c r="C7" s="87" t="s">
        <v>212</v>
      </c>
      <c r="D7" s="87" t="s">
        <v>213</v>
      </c>
      <c r="E7" s="88">
        <v>2019</v>
      </c>
      <c r="F7" s="89">
        <f t="shared" si="0"/>
        <v>0.72</v>
      </c>
      <c r="G7" s="87">
        <v>1</v>
      </c>
      <c r="H7" s="89">
        <v>0.72</v>
      </c>
      <c r="I7" s="87" t="s">
        <v>210</v>
      </c>
      <c r="J7" s="87" t="s">
        <v>211</v>
      </c>
    </row>
    <row r="8" spans="1:10" ht="30" customHeight="1" x14ac:dyDescent="0.3">
      <c r="A8" s="87" t="s">
        <v>206</v>
      </c>
      <c r="B8" s="87" t="s">
        <v>216</v>
      </c>
      <c r="C8" s="87" t="s">
        <v>208</v>
      </c>
      <c r="D8" s="87" t="s">
        <v>215</v>
      </c>
      <c r="E8" s="88">
        <v>2019</v>
      </c>
      <c r="F8" s="89">
        <f t="shared" si="0"/>
        <v>0.28000000000000003</v>
      </c>
      <c r="G8" s="87">
        <v>1</v>
      </c>
      <c r="H8" s="89">
        <v>0.28000000000000003</v>
      </c>
      <c r="I8" s="87" t="s">
        <v>210</v>
      </c>
      <c r="J8" s="87" t="s">
        <v>211</v>
      </c>
    </row>
    <row r="9" spans="1:10" ht="30" customHeight="1" x14ac:dyDescent="0.3">
      <c r="A9" s="87" t="s">
        <v>206</v>
      </c>
      <c r="B9" s="87" t="s">
        <v>216</v>
      </c>
      <c r="C9" s="87" t="s">
        <v>212</v>
      </c>
      <c r="D9" s="87" t="s">
        <v>213</v>
      </c>
      <c r="E9" s="88">
        <v>2019</v>
      </c>
      <c r="F9" s="89">
        <f t="shared" si="0"/>
        <v>0.72</v>
      </c>
      <c r="G9" s="87">
        <v>1</v>
      </c>
      <c r="H9" s="89">
        <v>0.72</v>
      </c>
      <c r="I9" s="87" t="s">
        <v>210</v>
      </c>
      <c r="J9" s="87" t="s">
        <v>211</v>
      </c>
    </row>
    <row r="10" spans="1:10" ht="30" customHeight="1" x14ac:dyDescent="0.3">
      <c r="A10" s="87" t="s">
        <v>206</v>
      </c>
      <c r="B10" s="87" t="s">
        <v>217</v>
      </c>
      <c r="C10" s="87" t="s">
        <v>218</v>
      </c>
      <c r="D10" s="87" t="s">
        <v>219</v>
      </c>
      <c r="E10" s="88">
        <v>2019</v>
      </c>
      <c r="F10" s="89">
        <f t="shared" si="0"/>
        <v>0.5</v>
      </c>
      <c r="G10" s="87">
        <v>1</v>
      </c>
      <c r="H10" s="89">
        <v>0.5</v>
      </c>
      <c r="I10" s="87" t="s">
        <v>210</v>
      </c>
      <c r="J10" s="87" t="s">
        <v>211</v>
      </c>
    </row>
    <row r="11" spans="1:10" ht="30" customHeight="1" x14ac:dyDescent="0.3">
      <c r="A11" s="87" t="s">
        <v>206</v>
      </c>
      <c r="B11" s="87" t="s">
        <v>207</v>
      </c>
      <c r="C11" s="87" t="s">
        <v>220</v>
      </c>
      <c r="D11" s="87" t="s">
        <v>221</v>
      </c>
      <c r="E11" s="88">
        <v>2019</v>
      </c>
      <c r="F11" s="89">
        <f t="shared" si="0"/>
        <v>0.21</v>
      </c>
      <c r="G11" s="87">
        <v>1</v>
      </c>
      <c r="H11" s="89">
        <v>0.21</v>
      </c>
      <c r="I11" s="87" t="s">
        <v>210</v>
      </c>
      <c r="J11" s="87" t="s">
        <v>211</v>
      </c>
    </row>
    <row r="12" spans="1:10" ht="30" customHeight="1" x14ac:dyDescent="0.3">
      <c r="A12" s="87" t="s">
        <v>206</v>
      </c>
      <c r="B12" s="87" t="s">
        <v>214</v>
      </c>
      <c r="C12" s="87" t="s">
        <v>220</v>
      </c>
      <c r="D12" s="87" t="s">
        <v>221</v>
      </c>
      <c r="E12" s="88">
        <v>2019</v>
      </c>
      <c r="F12" s="89">
        <f t="shared" si="0"/>
        <v>0.21</v>
      </c>
      <c r="G12" s="87">
        <v>1</v>
      </c>
      <c r="H12" s="89">
        <v>0.21</v>
      </c>
      <c r="I12" s="87" t="s">
        <v>210</v>
      </c>
      <c r="J12" s="87" t="s">
        <v>211</v>
      </c>
    </row>
    <row r="13" spans="1:10" ht="30" customHeight="1" x14ac:dyDescent="0.3">
      <c r="A13" s="87" t="s">
        <v>206</v>
      </c>
      <c r="B13" s="87" t="s">
        <v>222</v>
      </c>
      <c r="C13" s="87" t="s">
        <v>223</v>
      </c>
      <c r="D13" s="87" t="s">
        <v>925</v>
      </c>
      <c r="E13" s="88">
        <v>2019</v>
      </c>
      <c r="F13" s="89">
        <f t="shared" si="0"/>
        <v>0.57999999999999996</v>
      </c>
      <c r="G13" s="87">
        <v>1</v>
      </c>
      <c r="H13" s="89">
        <v>0.57999999999999996</v>
      </c>
      <c r="I13" s="87" t="s">
        <v>210</v>
      </c>
      <c r="J13" s="87" t="s">
        <v>163</v>
      </c>
    </row>
    <row r="14" spans="1:10" ht="30" customHeight="1" x14ac:dyDescent="0.3">
      <c r="A14" s="87" t="s">
        <v>51</v>
      </c>
      <c r="B14" s="87" t="s">
        <v>926</v>
      </c>
      <c r="C14" s="87" t="s">
        <v>220</v>
      </c>
      <c r="D14" s="87" t="s">
        <v>221</v>
      </c>
      <c r="E14" s="88">
        <v>2019</v>
      </c>
      <c r="F14" s="89">
        <f t="shared" si="0"/>
        <v>0.21</v>
      </c>
      <c r="G14" s="87">
        <v>1</v>
      </c>
      <c r="H14" s="89">
        <v>0.21</v>
      </c>
      <c r="I14" s="87" t="s">
        <v>224</v>
      </c>
      <c r="J14" s="87" t="s">
        <v>211</v>
      </c>
    </row>
    <row r="15" spans="1:10" ht="30" customHeight="1" x14ac:dyDescent="0.3">
      <c r="A15" s="87" t="s">
        <v>51</v>
      </c>
      <c r="B15" s="87" t="s">
        <v>926</v>
      </c>
      <c r="C15" s="87" t="s">
        <v>208</v>
      </c>
      <c r="D15" s="87" t="s">
        <v>215</v>
      </c>
      <c r="E15" s="88">
        <v>2019</v>
      </c>
      <c r="F15" s="89">
        <f t="shared" si="0"/>
        <v>0.28000000000000003</v>
      </c>
      <c r="G15" s="87">
        <v>1</v>
      </c>
      <c r="H15" s="89">
        <v>0.28000000000000003</v>
      </c>
      <c r="I15" s="87" t="s">
        <v>224</v>
      </c>
      <c r="J15" s="87" t="s">
        <v>211</v>
      </c>
    </row>
    <row r="16" spans="1:10" ht="30" customHeight="1" x14ac:dyDescent="0.3">
      <c r="A16" s="87" t="s">
        <v>51</v>
      </c>
      <c r="B16" s="87" t="s">
        <v>926</v>
      </c>
      <c r="C16" s="87" t="s">
        <v>212</v>
      </c>
      <c r="D16" s="87" t="s">
        <v>225</v>
      </c>
      <c r="E16" s="88">
        <v>2019</v>
      </c>
      <c r="F16" s="89">
        <f t="shared" si="0"/>
        <v>0.72</v>
      </c>
      <c r="G16" s="87">
        <v>1</v>
      </c>
      <c r="H16" s="89">
        <v>0.72</v>
      </c>
      <c r="I16" s="87" t="s">
        <v>224</v>
      </c>
      <c r="J16" s="87" t="s">
        <v>211</v>
      </c>
    </row>
    <row r="17" spans="1:10" ht="30" customHeight="1" x14ac:dyDescent="0.3">
      <c r="A17" s="87" t="s">
        <v>51</v>
      </c>
      <c r="B17" s="87" t="s">
        <v>927</v>
      </c>
      <c r="C17" s="87" t="s">
        <v>208</v>
      </c>
      <c r="D17" s="87" t="s">
        <v>215</v>
      </c>
      <c r="E17" s="88">
        <v>2019</v>
      </c>
      <c r="F17" s="89">
        <f t="shared" si="0"/>
        <v>0.28000000000000003</v>
      </c>
      <c r="G17" s="87">
        <v>1</v>
      </c>
      <c r="H17" s="89">
        <v>0.28000000000000003</v>
      </c>
      <c r="I17" s="87" t="s">
        <v>224</v>
      </c>
      <c r="J17" s="87" t="s">
        <v>211</v>
      </c>
    </row>
    <row r="18" spans="1:10" ht="30" customHeight="1" x14ac:dyDescent="0.3">
      <c r="A18" s="87" t="s">
        <v>51</v>
      </c>
      <c r="B18" s="87" t="s">
        <v>927</v>
      </c>
      <c r="C18" s="87" t="s">
        <v>212</v>
      </c>
      <c r="D18" s="87" t="s">
        <v>225</v>
      </c>
      <c r="E18" s="88">
        <v>2019</v>
      </c>
      <c r="F18" s="89">
        <f t="shared" si="0"/>
        <v>0.72</v>
      </c>
      <c r="G18" s="87">
        <v>1</v>
      </c>
      <c r="H18" s="89">
        <v>0.72</v>
      </c>
      <c r="I18" s="87" t="s">
        <v>224</v>
      </c>
      <c r="J18" s="87" t="s">
        <v>211</v>
      </c>
    </row>
    <row r="19" spans="1:10" ht="30" customHeight="1" x14ac:dyDescent="0.3">
      <c r="A19" s="87" t="s">
        <v>235</v>
      </c>
      <c r="B19" s="87" t="s">
        <v>236</v>
      </c>
      <c r="C19" s="87" t="s">
        <v>237</v>
      </c>
      <c r="D19" s="87" t="s">
        <v>238</v>
      </c>
      <c r="E19" s="88">
        <v>2019</v>
      </c>
      <c r="F19" s="89">
        <f t="shared" si="0"/>
        <v>5.7</v>
      </c>
      <c r="G19" s="87">
        <v>1</v>
      </c>
      <c r="H19" s="90">
        <v>5.7</v>
      </c>
      <c r="I19" s="87" t="s">
        <v>928</v>
      </c>
      <c r="J19" s="87" t="s">
        <v>163</v>
      </c>
    </row>
    <row r="20" spans="1:10" ht="30" customHeight="1" x14ac:dyDescent="0.3">
      <c r="A20" s="87" t="s">
        <v>235</v>
      </c>
      <c r="B20" s="87" t="s">
        <v>239</v>
      </c>
      <c r="C20" s="87" t="s">
        <v>237</v>
      </c>
      <c r="D20" s="87" t="s">
        <v>238</v>
      </c>
      <c r="E20" s="88">
        <v>2019</v>
      </c>
      <c r="F20" s="89">
        <f t="shared" si="0"/>
        <v>5.7</v>
      </c>
      <c r="G20" s="87">
        <v>1</v>
      </c>
      <c r="H20" s="90">
        <v>5.7</v>
      </c>
      <c r="I20" s="87" t="s">
        <v>929</v>
      </c>
      <c r="J20" s="87" t="s">
        <v>163</v>
      </c>
    </row>
    <row r="21" spans="1:10" ht="30" customHeight="1" x14ac:dyDescent="0.3">
      <c r="A21" s="87" t="s">
        <v>235</v>
      </c>
      <c r="B21" s="87" t="s">
        <v>240</v>
      </c>
      <c r="C21" s="87" t="s">
        <v>237</v>
      </c>
      <c r="D21" s="87" t="s">
        <v>238</v>
      </c>
      <c r="E21" s="88">
        <v>2019</v>
      </c>
      <c r="F21" s="89">
        <f t="shared" si="0"/>
        <v>5.7</v>
      </c>
      <c r="G21" s="87">
        <v>1</v>
      </c>
      <c r="H21" s="90">
        <v>5.7</v>
      </c>
      <c r="I21" s="87" t="s">
        <v>930</v>
      </c>
      <c r="J21" s="87" t="s">
        <v>163</v>
      </c>
    </row>
    <row r="22" spans="1:10" ht="30" customHeight="1" x14ac:dyDescent="0.3">
      <c r="A22" s="87" t="s">
        <v>235</v>
      </c>
      <c r="B22" s="87" t="s">
        <v>239</v>
      </c>
      <c r="C22" s="87" t="s">
        <v>237</v>
      </c>
      <c r="D22" s="87" t="s">
        <v>238</v>
      </c>
      <c r="E22" s="88">
        <v>2019</v>
      </c>
      <c r="F22" s="89">
        <f t="shared" si="0"/>
        <v>5.7</v>
      </c>
      <c r="G22" s="87">
        <v>1</v>
      </c>
      <c r="H22" s="90">
        <v>5.7</v>
      </c>
      <c r="I22" s="87" t="s">
        <v>931</v>
      </c>
      <c r="J22" s="87" t="s">
        <v>163</v>
      </c>
    </row>
    <row r="23" spans="1:10" ht="30" customHeight="1" x14ac:dyDescent="0.3">
      <c r="A23" s="87" t="s">
        <v>235</v>
      </c>
      <c r="B23" s="87" t="s">
        <v>241</v>
      </c>
      <c r="C23" s="87" t="s">
        <v>237</v>
      </c>
      <c r="D23" s="87" t="s">
        <v>238</v>
      </c>
      <c r="E23" s="88">
        <v>2019</v>
      </c>
      <c r="F23" s="89">
        <f t="shared" si="0"/>
        <v>5.7</v>
      </c>
      <c r="G23" s="87">
        <v>1</v>
      </c>
      <c r="H23" s="90">
        <v>5.7</v>
      </c>
      <c r="I23" s="87" t="s">
        <v>932</v>
      </c>
      <c r="J23" s="87" t="s">
        <v>163</v>
      </c>
    </row>
    <row r="24" spans="1:10" ht="30" customHeight="1" x14ac:dyDescent="0.3">
      <c r="A24" s="87" t="s">
        <v>235</v>
      </c>
      <c r="B24" s="87" t="s">
        <v>241</v>
      </c>
      <c r="C24" s="87" t="s">
        <v>237</v>
      </c>
      <c r="D24" s="87" t="s">
        <v>238</v>
      </c>
      <c r="E24" s="88">
        <v>2019</v>
      </c>
      <c r="F24" s="89">
        <f t="shared" si="0"/>
        <v>5.7</v>
      </c>
      <c r="G24" s="87">
        <v>1</v>
      </c>
      <c r="H24" s="90">
        <v>5.7</v>
      </c>
      <c r="I24" s="87" t="s">
        <v>933</v>
      </c>
      <c r="J24" s="87" t="s">
        <v>163</v>
      </c>
    </row>
    <row r="25" spans="1:10" ht="30" customHeight="1" x14ac:dyDescent="0.3">
      <c r="A25" s="87" t="s">
        <v>235</v>
      </c>
      <c r="B25" s="87" t="s">
        <v>242</v>
      </c>
      <c r="C25" s="87" t="s">
        <v>237</v>
      </c>
      <c r="D25" s="87" t="s">
        <v>238</v>
      </c>
      <c r="E25" s="88">
        <v>2019</v>
      </c>
      <c r="F25" s="89">
        <f t="shared" si="0"/>
        <v>5.7</v>
      </c>
      <c r="G25" s="87">
        <v>1</v>
      </c>
      <c r="H25" s="90">
        <v>5.7</v>
      </c>
      <c r="I25" s="87" t="s">
        <v>934</v>
      </c>
      <c r="J25" s="87" t="s">
        <v>163</v>
      </c>
    </row>
    <row r="26" spans="1:10" ht="30" customHeight="1" x14ac:dyDescent="0.3">
      <c r="A26" s="87" t="s">
        <v>235</v>
      </c>
      <c r="B26" s="87" t="s">
        <v>243</v>
      </c>
      <c r="C26" s="87" t="s">
        <v>237</v>
      </c>
      <c r="D26" s="87" t="s">
        <v>238</v>
      </c>
      <c r="E26" s="88">
        <v>2019</v>
      </c>
      <c r="F26" s="89">
        <f t="shared" si="0"/>
        <v>5.7</v>
      </c>
      <c r="G26" s="87">
        <v>1</v>
      </c>
      <c r="H26" s="90">
        <v>5.7</v>
      </c>
      <c r="I26" s="87" t="s">
        <v>935</v>
      </c>
      <c r="J26" s="87" t="s">
        <v>163</v>
      </c>
    </row>
    <row r="27" spans="1:10" ht="30" customHeight="1" x14ac:dyDescent="0.3">
      <c r="A27" s="87" t="s">
        <v>235</v>
      </c>
      <c r="B27" s="87" t="s">
        <v>244</v>
      </c>
      <c r="C27" s="87" t="s">
        <v>237</v>
      </c>
      <c r="D27" s="87" t="s">
        <v>238</v>
      </c>
      <c r="E27" s="88">
        <v>2019</v>
      </c>
      <c r="F27" s="89">
        <f t="shared" si="0"/>
        <v>5.7</v>
      </c>
      <c r="G27" s="87">
        <v>1</v>
      </c>
      <c r="H27" s="90">
        <v>5.7</v>
      </c>
      <c r="I27" s="87" t="s">
        <v>936</v>
      </c>
      <c r="J27" s="87" t="s">
        <v>163</v>
      </c>
    </row>
    <row r="28" spans="1:10" ht="30" customHeight="1" x14ac:dyDescent="0.3">
      <c r="A28" s="87" t="s">
        <v>235</v>
      </c>
      <c r="B28" s="87" t="s">
        <v>241</v>
      </c>
      <c r="C28" s="87" t="s">
        <v>237</v>
      </c>
      <c r="D28" s="87" t="s">
        <v>238</v>
      </c>
      <c r="E28" s="88">
        <v>2019</v>
      </c>
      <c r="F28" s="89">
        <f t="shared" si="0"/>
        <v>5.7</v>
      </c>
      <c r="G28" s="87">
        <v>1</v>
      </c>
      <c r="H28" s="90">
        <v>5.7</v>
      </c>
      <c r="I28" s="87" t="s">
        <v>1071</v>
      </c>
      <c r="J28" s="87" t="s">
        <v>163</v>
      </c>
    </row>
    <row r="29" spans="1:10" ht="30" customHeight="1" x14ac:dyDescent="0.3">
      <c r="A29" s="87" t="s">
        <v>245</v>
      </c>
      <c r="B29" s="87" t="s">
        <v>246</v>
      </c>
      <c r="C29" s="87" t="s">
        <v>247</v>
      </c>
      <c r="D29" s="87" t="s">
        <v>248</v>
      </c>
      <c r="E29" s="88">
        <v>2019</v>
      </c>
      <c r="F29" s="89">
        <f t="shared" si="0"/>
        <v>5.8</v>
      </c>
      <c r="G29" s="87">
        <v>1</v>
      </c>
      <c r="H29" s="90">
        <v>5.8</v>
      </c>
      <c r="I29" s="87" t="s">
        <v>937</v>
      </c>
      <c r="J29" s="87" t="s">
        <v>163</v>
      </c>
    </row>
    <row r="30" spans="1:10" ht="30" customHeight="1" x14ac:dyDescent="0.3">
      <c r="A30" s="87" t="s">
        <v>245</v>
      </c>
      <c r="B30" s="87" t="s">
        <v>239</v>
      </c>
      <c r="C30" s="87" t="s">
        <v>247</v>
      </c>
      <c r="D30" s="87" t="s">
        <v>249</v>
      </c>
      <c r="E30" s="88">
        <v>2019</v>
      </c>
      <c r="F30" s="89">
        <f t="shared" si="0"/>
        <v>6</v>
      </c>
      <c r="G30" s="87">
        <v>1</v>
      </c>
      <c r="H30" s="90">
        <v>6</v>
      </c>
      <c r="I30" s="87" t="s">
        <v>1072</v>
      </c>
      <c r="J30" s="87" t="s">
        <v>163</v>
      </c>
    </row>
    <row r="31" spans="1:10" ht="30" customHeight="1" x14ac:dyDescent="0.3">
      <c r="A31" s="87" t="s">
        <v>245</v>
      </c>
      <c r="B31" s="87" t="s">
        <v>241</v>
      </c>
      <c r="C31" s="87" t="s">
        <v>247</v>
      </c>
      <c r="D31" s="87" t="s">
        <v>249</v>
      </c>
      <c r="E31" s="88">
        <v>2019</v>
      </c>
      <c r="F31" s="89">
        <f t="shared" si="0"/>
        <v>6</v>
      </c>
      <c r="G31" s="87">
        <v>1</v>
      </c>
      <c r="H31" s="90">
        <v>6</v>
      </c>
      <c r="I31" s="87" t="s">
        <v>938</v>
      </c>
      <c r="J31" s="87" t="s">
        <v>163</v>
      </c>
    </row>
    <row r="32" spans="1:10" ht="30" customHeight="1" x14ac:dyDescent="0.3">
      <c r="A32" s="87" t="s">
        <v>245</v>
      </c>
      <c r="B32" s="87" t="s">
        <v>250</v>
      </c>
      <c r="C32" s="87" t="s">
        <v>247</v>
      </c>
      <c r="D32" s="87" t="s">
        <v>251</v>
      </c>
      <c r="E32" s="88">
        <v>2019</v>
      </c>
      <c r="F32" s="89">
        <f t="shared" si="0"/>
        <v>5.3</v>
      </c>
      <c r="G32" s="87">
        <v>1</v>
      </c>
      <c r="H32" s="90">
        <v>5.3</v>
      </c>
      <c r="I32" s="87" t="s">
        <v>939</v>
      </c>
      <c r="J32" s="87" t="s">
        <v>163</v>
      </c>
    </row>
    <row r="33" spans="1:10" ht="30" customHeight="1" x14ac:dyDescent="0.3">
      <c r="A33" s="87" t="s">
        <v>245</v>
      </c>
      <c r="B33" s="87" t="s">
        <v>239</v>
      </c>
      <c r="C33" s="87" t="s">
        <v>247</v>
      </c>
      <c r="D33" s="87" t="s">
        <v>252</v>
      </c>
      <c r="E33" s="88">
        <v>2019</v>
      </c>
      <c r="F33" s="89">
        <f t="shared" si="0"/>
        <v>8.6999999999999993</v>
      </c>
      <c r="G33" s="87">
        <v>1</v>
      </c>
      <c r="H33" s="90">
        <v>8.6999999999999993</v>
      </c>
      <c r="I33" s="87" t="s">
        <v>940</v>
      </c>
      <c r="J33" s="87" t="s">
        <v>163</v>
      </c>
    </row>
    <row r="34" spans="1:10" ht="30" customHeight="1" x14ac:dyDescent="0.3">
      <c r="A34" s="87" t="s">
        <v>245</v>
      </c>
      <c r="B34" s="87" t="s">
        <v>253</v>
      </c>
      <c r="C34" s="87" t="s">
        <v>247</v>
      </c>
      <c r="D34" s="87" t="s">
        <v>249</v>
      </c>
      <c r="E34" s="88">
        <v>2019</v>
      </c>
      <c r="F34" s="89">
        <f t="shared" si="0"/>
        <v>5.7</v>
      </c>
      <c r="G34" s="87">
        <v>1</v>
      </c>
      <c r="H34" s="90">
        <v>5.7</v>
      </c>
      <c r="I34" s="87" t="s">
        <v>941</v>
      </c>
      <c r="J34" s="87" t="s">
        <v>163</v>
      </c>
    </row>
    <row r="35" spans="1:10" ht="30" customHeight="1" x14ac:dyDescent="0.3">
      <c r="A35" s="87" t="s">
        <v>245</v>
      </c>
      <c r="B35" s="87" t="s">
        <v>254</v>
      </c>
      <c r="C35" s="87" t="s">
        <v>247</v>
      </c>
      <c r="D35" s="87" t="s">
        <v>249</v>
      </c>
      <c r="E35" s="88">
        <v>2019</v>
      </c>
      <c r="F35" s="89">
        <f t="shared" si="0"/>
        <v>6</v>
      </c>
      <c r="G35" s="87">
        <v>1</v>
      </c>
      <c r="H35" s="90">
        <v>6</v>
      </c>
      <c r="I35" s="87" t="s">
        <v>1073</v>
      </c>
      <c r="J35" s="87" t="s">
        <v>163</v>
      </c>
    </row>
    <row r="36" spans="1:10" ht="30" customHeight="1" x14ac:dyDescent="0.3">
      <c r="A36" s="87" t="s">
        <v>245</v>
      </c>
      <c r="B36" s="87" t="s">
        <v>255</v>
      </c>
      <c r="C36" s="87" t="s">
        <v>247</v>
      </c>
      <c r="D36" s="87" t="s">
        <v>256</v>
      </c>
      <c r="E36" s="88">
        <v>2019</v>
      </c>
      <c r="F36" s="89">
        <f t="shared" si="0"/>
        <v>6</v>
      </c>
      <c r="G36" s="87">
        <v>1</v>
      </c>
      <c r="H36" s="90">
        <v>6</v>
      </c>
      <c r="I36" s="87" t="s">
        <v>942</v>
      </c>
      <c r="J36" s="87" t="s">
        <v>163</v>
      </c>
    </row>
    <row r="37" spans="1:10" ht="30" customHeight="1" x14ac:dyDescent="0.3">
      <c r="A37" s="87" t="s">
        <v>245</v>
      </c>
      <c r="B37" s="87" t="s">
        <v>254</v>
      </c>
      <c r="C37" s="87" t="s">
        <v>247</v>
      </c>
      <c r="D37" s="87" t="s">
        <v>249</v>
      </c>
      <c r="E37" s="88">
        <v>2019</v>
      </c>
      <c r="F37" s="89">
        <f t="shared" si="0"/>
        <v>5.7</v>
      </c>
      <c r="G37" s="87">
        <v>1</v>
      </c>
      <c r="H37" s="90">
        <v>5.7</v>
      </c>
      <c r="I37" s="87" t="s">
        <v>1074</v>
      </c>
      <c r="J37" s="87" t="s">
        <v>163</v>
      </c>
    </row>
    <row r="38" spans="1:10" ht="30" customHeight="1" x14ac:dyDescent="0.3">
      <c r="A38" s="87" t="s">
        <v>245</v>
      </c>
      <c r="B38" s="87" t="s">
        <v>239</v>
      </c>
      <c r="C38" s="87" t="s">
        <v>247</v>
      </c>
      <c r="D38" s="87" t="s">
        <v>257</v>
      </c>
      <c r="E38" s="88">
        <v>2019</v>
      </c>
      <c r="F38" s="89">
        <f t="shared" si="0"/>
        <v>5.3</v>
      </c>
      <c r="G38" s="87">
        <v>1</v>
      </c>
      <c r="H38" s="90">
        <v>5.3</v>
      </c>
      <c r="I38" s="87" t="s">
        <v>943</v>
      </c>
      <c r="J38" s="87" t="s">
        <v>163</v>
      </c>
    </row>
    <row r="39" spans="1:10" ht="30" customHeight="1" x14ac:dyDescent="0.3">
      <c r="A39" s="87" t="s">
        <v>258</v>
      </c>
      <c r="B39" s="87" t="s">
        <v>259</v>
      </c>
      <c r="C39" s="87" t="s">
        <v>260</v>
      </c>
      <c r="D39" s="87" t="s">
        <v>261</v>
      </c>
      <c r="E39" s="88">
        <v>2019</v>
      </c>
      <c r="F39" s="89">
        <f t="shared" si="0"/>
        <v>22.9</v>
      </c>
      <c r="G39" s="87">
        <v>1</v>
      </c>
      <c r="H39" s="90">
        <v>22.9</v>
      </c>
      <c r="I39" s="87" t="s">
        <v>944</v>
      </c>
      <c r="J39" s="87" t="s">
        <v>163</v>
      </c>
    </row>
    <row r="40" spans="1:10" ht="30" customHeight="1" x14ac:dyDescent="0.3">
      <c r="A40" s="87" t="s">
        <v>258</v>
      </c>
      <c r="B40" s="87" t="s">
        <v>262</v>
      </c>
      <c r="C40" s="87" t="s">
        <v>260</v>
      </c>
      <c r="D40" s="87" t="s">
        <v>261</v>
      </c>
      <c r="E40" s="88">
        <v>2019</v>
      </c>
      <c r="F40" s="89">
        <f t="shared" si="0"/>
        <v>22.9</v>
      </c>
      <c r="G40" s="87">
        <v>1</v>
      </c>
      <c r="H40" s="90">
        <v>22.9</v>
      </c>
      <c r="I40" s="87" t="s">
        <v>945</v>
      </c>
      <c r="J40" s="87" t="s">
        <v>163</v>
      </c>
    </row>
    <row r="41" spans="1:10" ht="30" customHeight="1" x14ac:dyDescent="0.3">
      <c r="A41" s="87" t="s">
        <v>258</v>
      </c>
      <c r="B41" s="87" t="s">
        <v>263</v>
      </c>
      <c r="C41" s="87" t="s">
        <v>264</v>
      </c>
      <c r="D41" s="87" t="s">
        <v>265</v>
      </c>
      <c r="E41" s="88">
        <v>2019</v>
      </c>
      <c r="F41" s="89">
        <f t="shared" si="0"/>
        <v>22.4</v>
      </c>
      <c r="G41" s="87">
        <v>1</v>
      </c>
      <c r="H41" s="90">
        <v>22.4</v>
      </c>
      <c r="I41" s="87" t="s">
        <v>946</v>
      </c>
      <c r="J41" s="87" t="s">
        <v>163</v>
      </c>
    </row>
    <row r="42" spans="1:10" ht="30" customHeight="1" x14ac:dyDescent="0.3">
      <c r="A42" s="87" t="s">
        <v>258</v>
      </c>
      <c r="B42" s="87" t="s">
        <v>266</v>
      </c>
      <c r="C42" s="87" t="s">
        <v>264</v>
      </c>
      <c r="D42" s="87" t="s">
        <v>267</v>
      </c>
      <c r="E42" s="88">
        <v>2019</v>
      </c>
      <c r="F42" s="89">
        <f t="shared" si="0"/>
        <v>22.5</v>
      </c>
      <c r="G42" s="87">
        <v>1</v>
      </c>
      <c r="H42" s="90">
        <v>22.5</v>
      </c>
      <c r="I42" s="87" t="s">
        <v>947</v>
      </c>
      <c r="J42" s="87" t="s">
        <v>163</v>
      </c>
    </row>
    <row r="43" spans="1:10" ht="30" customHeight="1" x14ac:dyDescent="0.3">
      <c r="A43" s="87" t="s">
        <v>258</v>
      </c>
      <c r="B43" s="87" t="s">
        <v>268</v>
      </c>
      <c r="C43" s="87" t="s">
        <v>264</v>
      </c>
      <c r="D43" s="87" t="s">
        <v>265</v>
      </c>
      <c r="E43" s="88">
        <v>2019</v>
      </c>
      <c r="F43" s="89">
        <f t="shared" si="0"/>
        <v>26.9</v>
      </c>
      <c r="G43" s="87">
        <v>1</v>
      </c>
      <c r="H43" s="90">
        <v>26.9</v>
      </c>
      <c r="I43" s="87" t="s">
        <v>948</v>
      </c>
      <c r="J43" s="87" t="s">
        <v>163</v>
      </c>
    </row>
    <row r="44" spans="1:10" ht="30" customHeight="1" x14ac:dyDescent="0.3">
      <c r="A44" s="87" t="s">
        <v>258</v>
      </c>
      <c r="B44" s="87" t="s">
        <v>269</v>
      </c>
      <c r="C44" s="87" t="s">
        <v>260</v>
      </c>
      <c r="D44" s="87" t="s">
        <v>270</v>
      </c>
      <c r="E44" s="88">
        <v>2019</v>
      </c>
      <c r="F44" s="89">
        <f t="shared" si="0"/>
        <v>23.6</v>
      </c>
      <c r="G44" s="87">
        <v>1</v>
      </c>
      <c r="H44" s="90">
        <v>23.6</v>
      </c>
      <c r="I44" s="87" t="s">
        <v>949</v>
      </c>
      <c r="J44" s="87" t="s">
        <v>163</v>
      </c>
    </row>
    <row r="45" spans="1:10" ht="30" customHeight="1" x14ac:dyDescent="0.3">
      <c r="A45" s="87" t="s">
        <v>258</v>
      </c>
      <c r="B45" s="87" t="s">
        <v>271</v>
      </c>
      <c r="C45" s="87" t="s">
        <v>260</v>
      </c>
      <c r="D45" s="87" t="s">
        <v>272</v>
      </c>
      <c r="E45" s="88">
        <v>2019</v>
      </c>
      <c r="F45" s="89">
        <f t="shared" si="0"/>
        <v>22.9</v>
      </c>
      <c r="G45" s="87">
        <v>1</v>
      </c>
      <c r="H45" s="90">
        <v>22.9</v>
      </c>
      <c r="I45" s="87" t="s">
        <v>950</v>
      </c>
      <c r="J45" s="87" t="s">
        <v>163</v>
      </c>
    </row>
    <row r="46" spans="1:10" ht="30" customHeight="1" x14ac:dyDescent="0.3">
      <c r="A46" s="87" t="s">
        <v>258</v>
      </c>
      <c r="B46" s="87" t="s">
        <v>273</v>
      </c>
      <c r="C46" s="87" t="s">
        <v>264</v>
      </c>
      <c r="D46" s="87" t="s">
        <v>274</v>
      </c>
      <c r="E46" s="88">
        <v>2019</v>
      </c>
      <c r="F46" s="89">
        <f t="shared" si="0"/>
        <v>29</v>
      </c>
      <c r="G46" s="87">
        <v>1</v>
      </c>
      <c r="H46" s="90">
        <v>29</v>
      </c>
      <c r="I46" s="87" t="s">
        <v>951</v>
      </c>
      <c r="J46" s="87" t="s">
        <v>163</v>
      </c>
    </row>
    <row r="47" spans="1:10" ht="30" customHeight="1" x14ac:dyDescent="0.3">
      <c r="A47" s="87" t="s">
        <v>258</v>
      </c>
      <c r="B47" s="87" t="s">
        <v>275</v>
      </c>
      <c r="C47" s="87" t="s">
        <v>260</v>
      </c>
      <c r="D47" s="87" t="s">
        <v>270</v>
      </c>
      <c r="E47" s="88">
        <v>2019</v>
      </c>
      <c r="F47" s="89">
        <f t="shared" si="0"/>
        <v>22.7</v>
      </c>
      <c r="G47" s="87">
        <v>1</v>
      </c>
      <c r="H47" s="90">
        <v>22.7</v>
      </c>
      <c r="I47" s="87" t="s">
        <v>952</v>
      </c>
      <c r="J47" s="87" t="s">
        <v>163</v>
      </c>
    </row>
    <row r="48" spans="1:10" ht="30" customHeight="1" x14ac:dyDescent="0.3">
      <c r="A48" s="87" t="s">
        <v>258</v>
      </c>
      <c r="B48" s="87" t="s">
        <v>276</v>
      </c>
      <c r="C48" s="87" t="s">
        <v>260</v>
      </c>
      <c r="D48" s="87" t="s">
        <v>277</v>
      </c>
      <c r="E48" s="88">
        <v>2019</v>
      </c>
      <c r="F48" s="89">
        <f t="shared" si="0"/>
        <v>25.1</v>
      </c>
      <c r="G48" s="87">
        <v>1</v>
      </c>
      <c r="H48" s="90">
        <v>25.1</v>
      </c>
      <c r="I48" s="87" t="s">
        <v>953</v>
      </c>
      <c r="J48" s="87" t="s">
        <v>163</v>
      </c>
    </row>
    <row r="49" spans="1:10" ht="30" customHeight="1" x14ac:dyDescent="0.3">
      <c r="A49" s="87" t="s">
        <v>278</v>
      </c>
      <c r="B49" s="87" t="s">
        <v>279</v>
      </c>
      <c r="C49" s="87" t="s">
        <v>280</v>
      </c>
      <c r="D49" s="87" t="s">
        <v>281</v>
      </c>
      <c r="E49" s="88">
        <v>2019</v>
      </c>
      <c r="F49" s="89">
        <f t="shared" si="0"/>
        <v>43.4</v>
      </c>
      <c r="G49" s="87">
        <v>1</v>
      </c>
      <c r="H49" s="90">
        <v>43.4</v>
      </c>
      <c r="I49" s="87" t="s">
        <v>954</v>
      </c>
      <c r="J49" s="87" t="s">
        <v>163</v>
      </c>
    </row>
    <row r="50" spans="1:10" ht="30" customHeight="1" x14ac:dyDescent="0.3">
      <c r="A50" s="87" t="s">
        <v>278</v>
      </c>
      <c r="B50" s="87" t="s">
        <v>254</v>
      </c>
      <c r="C50" s="87" t="s">
        <v>280</v>
      </c>
      <c r="D50" s="87" t="s">
        <v>282</v>
      </c>
      <c r="E50" s="88">
        <v>2019</v>
      </c>
      <c r="F50" s="89">
        <f t="shared" si="0"/>
        <v>71.2</v>
      </c>
      <c r="G50" s="87">
        <v>1</v>
      </c>
      <c r="H50" s="90">
        <v>71.2</v>
      </c>
      <c r="I50" s="87" t="s">
        <v>955</v>
      </c>
      <c r="J50" s="87" t="s">
        <v>163</v>
      </c>
    </row>
    <row r="51" spans="1:10" ht="30" customHeight="1" x14ac:dyDescent="0.3">
      <c r="A51" s="87" t="s">
        <v>278</v>
      </c>
      <c r="B51" s="87" t="s">
        <v>283</v>
      </c>
      <c r="C51" s="87" t="s">
        <v>280</v>
      </c>
      <c r="D51" s="87" t="s">
        <v>284</v>
      </c>
      <c r="E51" s="88">
        <v>2019</v>
      </c>
      <c r="F51" s="89">
        <f t="shared" si="0"/>
        <v>36.299999999999997</v>
      </c>
      <c r="G51" s="87">
        <v>1</v>
      </c>
      <c r="H51" s="90">
        <v>36.299999999999997</v>
      </c>
      <c r="I51" s="87" t="s">
        <v>956</v>
      </c>
      <c r="J51" s="87" t="s">
        <v>163</v>
      </c>
    </row>
    <row r="52" spans="1:10" ht="30" customHeight="1" x14ac:dyDescent="0.3">
      <c r="A52" s="87" t="s">
        <v>278</v>
      </c>
      <c r="B52" s="87" t="s">
        <v>253</v>
      </c>
      <c r="C52" s="87" t="s">
        <v>280</v>
      </c>
      <c r="D52" s="87" t="s">
        <v>285</v>
      </c>
      <c r="E52" s="88">
        <v>2019</v>
      </c>
      <c r="F52" s="89">
        <f t="shared" si="0"/>
        <v>38.299999999999997</v>
      </c>
      <c r="G52" s="87">
        <v>1</v>
      </c>
      <c r="H52" s="90">
        <v>38.299999999999997</v>
      </c>
      <c r="I52" s="87" t="s">
        <v>957</v>
      </c>
      <c r="J52" s="87" t="s">
        <v>163</v>
      </c>
    </row>
    <row r="53" spans="1:10" ht="30" customHeight="1" x14ac:dyDescent="0.3">
      <c r="A53" s="87" t="s">
        <v>278</v>
      </c>
      <c r="B53" s="87" t="s">
        <v>241</v>
      </c>
      <c r="C53" s="87" t="s">
        <v>280</v>
      </c>
      <c r="D53" s="87" t="s">
        <v>286</v>
      </c>
      <c r="E53" s="88">
        <v>2019</v>
      </c>
      <c r="F53" s="89">
        <f t="shared" si="0"/>
        <v>39.799999999999997</v>
      </c>
      <c r="G53" s="87">
        <v>1</v>
      </c>
      <c r="H53" s="90">
        <v>39.799999999999997</v>
      </c>
      <c r="I53" s="87" t="s">
        <v>958</v>
      </c>
      <c r="J53" s="87" t="s">
        <v>163</v>
      </c>
    </row>
    <row r="54" spans="1:10" ht="30" customHeight="1" x14ac:dyDescent="0.3">
      <c r="A54" s="87" t="s">
        <v>287</v>
      </c>
      <c r="B54" s="87" t="s">
        <v>250</v>
      </c>
      <c r="C54" s="87" t="s">
        <v>288</v>
      </c>
      <c r="D54" s="87" t="s">
        <v>289</v>
      </c>
      <c r="E54" s="88">
        <v>2019</v>
      </c>
      <c r="F54" s="89">
        <f t="shared" si="0"/>
        <v>72.5</v>
      </c>
      <c r="G54" s="87">
        <v>1</v>
      </c>
      <c r="H54" s="90">
        <v>72.5</v>
      </c>
      <c r="I54" s="87" t="s">
        <v>959</v>
      </c>
      <c r="J54" s="87" t="s">
        <v>163</v>
      </c>
    </row>
    <row r="55" spans="1:10" ht="30" customHeight="1" x14ac:dyDescent="0.3">
      <c r="A55" s="87" t="s">
        <v>287</v>
      </c>
      <c r="B55" s="87" t="s">
        <v>250</v>
      </c>
      <c r="C55" s="87" t="s">
        <v>288</v>
      </c>
      <c r="D55" s="87" t="s">
        <v>289</v>
      </c>
      <c r="E55" s="88">
        <v>2019</v>
      </c>
      <c r="F55" s="89">
        <f t="shared" si="0"/>
        <v>72.5</v>
      </c>
      <c r="G55" s="87">
        <v>1</v>
      </c>
      <c r="H55" s="90">
        <v>72.5</v>
      </c>
      <c r="I55" s="87" t="s">
        <v>959</v>
      </c>
      <c r="J55" s="87" t="s">
        <v>163</v>
      </c>
    </row>
    <row r="56" spans="1:10" ht="30" customHeight="1" x14ac:dyDescent="0.3">
      <c r="A56" s="87" t="s">
        <v>290</v>
      </c>
      <c r="B56" s="87" t="s">
        <v>241</v>
      </c>
      <c r="C56" s="87" t="s">
        <v>291</v>
      </c>
      <c r="D56" s="87" t="s">
        <v>292</v>
      </c>
      <c r="E56" s="88">
        <v>2019</v>
      </c>
      <c r="F56" s="89">
        <f t="shared" si="0"/>
        <v>15.6</v>
      </c>
      <c r="G56" s="87">
        <v>1</v>
      </c>
      <c r="H56" s="90">
        <v>15.6</v>
      </c>
      <c r="I56" s="87" t="s">
        <v>960</v>
      </c>
      <c r="J56" s="87" t="s">
        <v>163</v>
      </c>
    </row>
    <row r="57" spans="1:10" ht="30" customHeight="1" x14ac:dyDescent="0.3">
      <c r="A57" s="87" t="s">
        <v>290</v>
      </c>
      <c r="B57" s="87" t="s">
        <v>293</v>
      </c>
      <c r="C57" s="87" t="s">
        <v>294</v>
      </c>
      <c r="D57" s="87" t="s">
        <v>295</v>
      </c>
      <c r="E57" s="88">
        <v>2019</v>
      </c>
      <c r="F57" s="89">
        <f t="shared" si="0"/>
        <v>82.6</v>
      </c>
      <c r="G57" s="87">
        <v>1</v>
      </c>
      <c r="H57" s="90">
        <v>82.6</v>
      </c>
      <c r="I57" s="87" t="s">
        <v>961</v>
      </c>
      <c r="J57" s="87" t="s">
        <v>163</v>
      </c>
    </row>
    <row r="58" spans="1:10" ht="30" customHeight="1" x14ac:dyDescent="0.3">
      <c r="A58" s="87" t="s">
        <v>296</v>
      </c>
      <c r="B58" s="87" t="s">
        <v>962</v>
      </c>
      <c r="C58" s="87" t="s">
        <v>297</v>
      </c>
      <c r="D58" s="87" t="s">
        <v>298</v>
      </c>
      <c r="E58" s="88">
        <v>2019</v>
      </c>
      <c r="F58" s="89">
        <f t="shared" si="0"/>
        <v>21.6</v>
      </c>
      <c r="G58" s="87">
        <v>1</v>
      </c>
      <c r="H58" s="90">
        <v>21.6</v>
      </c>
      <c r="I58" s="87" t="s">
        <v>963</v>
      </c>
      <c r="J58" s="87" t="s">
        <v>163</v>
      </c>
    </row>
    <row r="59" spans="1:10" ht="30" customHeight="1" x14ac:dyDescent="0.3">
      <c r="A59" s="87" t="s">
        <v>296</v>
      </c>
      <c r="B59" s="87" t="s">
        <v>964</v>
      </c>
      <c r="C59" s="87" t="s">
        <v>299</v>
      </c>
      <c r="D59" s="87" t="s">
        <v>300</v>
      </c>
      <c r="E59" s="88">
        <v>2019</v>
      </c>
      <c r="F59" s="89">
        <f t="shared" si="0"/>
        <v>11.3</v>
      </c>
      <c r="G59" s="87">
        <v>1</v>
      </c>
      <c r="H59" s="90">
        <v>11.3</v>
      </c>
      <c r="I59" s="87" t="s">
        <v>965</v>
      </c>
      <c r="J59" s="87" t="s">
        <v>163</v>
      </c>
    </row>
    <row r="60" spans="1:10" ht="30" customHeight="1" x14ac:dyDescent="0.3">
      <c r="A60" s="87" t="s">
        <v>301</v>
      </c>
      <c r="B60" s="87" t="s">
        <v>966</v>
      </c>
      <c r="C60" s="87" t="s">
        <v>302</v>
      </c>
      <c r="D60" s="87" t="s">
        <v>303</v>
      </c>
      <c r="E60" s="88">
        <v>2019</v>
      </c>
      <c r="F60" s="89">
        <f t="shared" si="0"/>
        <v>32.9</v>
      </c>
      <c r="G60" s="87">
        <v>1</v>
      </c>
      <c r="H60" s="90">
        <v>32.9</v>
      </c>
      <c r="I60" s="87" t="s">
        <v>956</v>
      </c>
      <c r="J60" s="87" t="s">
        <v>163</v>
      </c>
    </row>
    <row r="61" spans="1:10" ht="30" customHeight="1" x14ac:dyDescent="0.3">
      <c r="A61" s="87" t="s">
        <v>301</v>
      </c>
      <c r="B61" s="87" t="s">
        <v>967</v>
      </c>
      <c r="C61" s="87" t="s">
        <v>302</v>
      </c>
      <c r="D61" s="87" t="s">
        <v>304</v>
      </c>
      <c r="E61" s="88">
        <v>2019</v>
      </c>
      <c r="F61" s="89">
        <f t="shared" si="0"/>
        <v>30.6</v>
      </c>
      <c r="G61" s="87">
        <v>1</v>
      </c>
      <c r="H61" s="90">
        <v>30.6</v>
      </c>
      <c r="I61" s="87" t="s">
        <v>956</v>
      </c>
      <c r="J61" s="87" t="s">
        <v>163</v>
      </c>
    </row>
    <row r="62" spans="1:10" ht="30" customHeight="1" x14ac:dyDescent="0.3">
      <c r="A62" s="87" t="s">
        <v>301</v>
      </c>
      <c r="B62" s="87" t="s">
        <v>966</v>
      </c>
      <c r="C62" s="87" t="s">
        <v>302</v>
      </c>
      <c r="D62" s="87" t="s">
        <v>305</v>
      </c>
      <c r="E62" s="88">
        <v>2019</v>
      </c>
      <c r="F62" s="89">
        <f t="shared" si="0"/>
        <v>30.1</v>
      </c>
      <c r="G62" s="87">
        <v>1</v>
      </c>
      <c r="H62" s="90">
        <v>30.1</v>
      </c>
      <c r="I62" s="87" t="s">
        <v>959</v>
      </c>
      <c r="J62" s="87" t="s">
        <v>163</v>
      </c>
    </row>
    <row r="63" spans="1:10" ht="30" customHeight="1" x14ac:dyDescent="0.3">
      <c r="A63" s="87" t="s">
        <v>301</v>
      </c>
      <c r="B63" s="87" t="s">
        <v>968</v>
      </c>
      <c r="C63" s="87" t="s">
        <v>302</v>
      </c>
      <c r="D63" s="87" t="s">
        <v>306</v>
      </c>
      <c r="E63" s="88">
        <v>2019</v>
      </c>
      <c r="F63" s="89">
        <f t="shared" si="0"/>
        <v>25</v>
      </c>
      <c r="G63" s="87">
        <v>1</v>
      </c>
      <c r="H63" s="90">
        <v>25</v>
      </c>
      <c r="I63" s="87" t="s">
        <v>969</v>
      </c>
      <c r="J63" s="87" t="s">
        <v>163</v>
      </c>
    </row>
    <row r="64" spans="1:10" ht="30" customHeight="1" x14ac:dyDescent="0.3">
      <c r="A64" s="87" t="s">
        <v>301</v>
      </c>
      <c r="B64" s="87" t="s">
        <v>966</v>
      </c>
      <c r="C64" s="87" t="s">
        <v>302</v>
      </c>
      <c r="D64" s="87" t="s">
        <v>306</v>
      </c>
      <c r="E64" s="88">
        <v>2019</v>
      </c>
      <c r="F64" s="89">
        <f t="shared" si="0"/>
        <v>25</v>
      </c>
      <c r="G64" s="87">
        <v>1</v>
      </c>
      <c r="H64" s="90">
        <v>25</v>
      </c>
      <c r="I64" s="87" t="s">
        <v>959</v>
      </c>
      <c r="J64" s="87" t="s">
        <v>163</v>
      </c>
    </row>
    <row r="65" spans="1:10" ht="30" customHeight="1" x14ac:dyDescent="0.3">
      <c r="A65" s="87" t="s">
        <v>301</v>
      </c>
      <c r="B65" s="87" t="s">
        <v>966</v>
      </c>
      <c r="C65" s="87" t="s">
        <v>302</v>
      </c>
      <c r="D65" s="87" t="s">
        <v>307</v>
      </c>
      <c r="E65" s="88">
        <v>2019</v>
      </c>
      <c r="F65" s="89">
        <f t="shared" si="0"/>
        <v>24.6</v>
      </c>
      <c r="G65" s="87">
        <v>1</v>
      </c>
      <c r="H65" s="90">
        <v>24.6</v>
      </c>
      <c r="I65" s="87" t="s">
        <v>970</v>
      </c>
      <c r="J65" s="87" t="s">
        <v>163</v>
      </c>
    </row>
    <row r="66" spans="1:10" ht="30" customHeight="1" x14ac:dyDescent="0.3">
      <c r="A66" s="87" t="s">
        <v>301</v>
      </c>
      <c r="B66" s="87" t="s">
        <v>971</v>
      </c>
      <c r="C66" s="87" t="s">
        <v>302</v>
      </c>
      <c r="D66" s="87" t="s">
        <v>308</v>
      </c>
      <c r="E66" s="88">
        <v>2019</v>
      </c>
      <c r="F66" s="89">
        <f t="shared" si="0"/>
        <v>21.3</v>
      </c>
      <c r="G66" s="87">
        <v>1</v>
      </c>
      <c r="H66" s="90">
        <v>21.3</v>
      </c>
      <c r="I66" s="87" t="s">
        <v>972</v>
      </c>
      <c r="J66" s="87" t="s">
        <v>163</v>
      </c>
    </row>
    <row r="67" spans="1:10" ht="30" customHeight="1" x14ac:dyDescent="0.3">
      <c r="A67" s="87" t="s">
        <v>301</v>
      </c>
      <c r="B67" s="87" t="s">
        <v>973</v>
      </c>
      <c r="C67" s="87" t="s">
        <v>302</v>
      </c>
      <c r="D67" s="87" t="s">
        <v>309</v>
      </c>
      <c r="E67" s="88">
        <v>2019</v>
      </c>
      <c r="F67" s="89">
        <f t="shared" si="0"/>
        <v>20.9</v>
      </c>
      <c r="G67" s="87">
        <v>1</v>
      </c>
      <c r="H67" s="90">
        <v>20.9</v>
      </c>
      <c r="I67" s="87" t="s">
        <v>974</v>
      </c>
      <c r="J67" s="87" t="s">
        <v>163</v>
      </c>
    </row>
    <row r="68" spans="1:10" ht="30" customHeight="1" x14ac:dyDescent="0.3">
      <c r="A68" s="87" t="s">
        <v>301</v>
      </c>
      <c r="B68" s="87" t="s">
        <v>973</v>
      </c>
      <c r="C68" s="87" t="s">
        <v>302</v>
      </c>
      <c r="D68" s="87" t="s">
        <v>310</v>
      </c>
      <c r="E68" s="88">
        <v>2019</v>
      </c>
      <c r="F68" s="89">
        <f t="shared" si="0"/>
        <v>20.100000000000001</v>
      </c>
      <c r="G68" s="87">
        <v>1</v>
      </c>
      <c r="H68" s="90">
        <v>20.100000000000001</v>
      </c>
      <c r="I68" s="87" t="s">
        <v>975</v>
      </c>
      <c r="J68" s="87" t="s">
        <v>163</v>
      </c>
    </row>
    <row r="69" spans="1:10" ht="30" customHeight="1" x14ac:dyDescent="0.3">
      <c r="A69" s="87" t="s">
        <v>301</v>
      </c>
      <c r="B69" s="87" t="s">
        <v>976</v>
      </c>
      <c r="C69" s="87" t="s">
        <v>302</v>
      </c>
      <c r="D69" s="87" t="s">
        <v>311</v>
      </c>
      <c r="E69" s="88">
        <v>2019</v>
      </c>
      <c r="F69" s="89">
        <f t="shared" ref="F69:F132" si="1">H69</f>
        <v>19.600000000000001</v>
      </c>
      <c r="G69" s="87">
        <v>1</v>
      </c>
      <c r="H69" s="90">
        <v>19.600000000000001</v>
      </c>
      <c r="I69" s="87" t="s">
        <v>977</v>
      </c>
      <c r="J69" s="87" t="s">
        <v>163</v>
      </c>
    </row>
    <row r="70" spans="1:10" ht="30" customHeight="1" x14ac:dyDescent="0.3">
      <c r="A70" s="87" t="s">
        <v>301</v>
      </c>
      <c r="B70" s="87" t="s">
        <v>978</v>
      </c>
      <c r="C70" s="87" t="s">
        <v>302</v>
      </c>
      <c r="D70" s="87" t="s">
        <v>312</v>
      </c>
      <c r="E70" s="88">
        <v>2019</v>
      </c>
      <c r="F70" s="89">
        <f t="shared" si="1"/>
        <v>16.3</v>
      </c>
      <c r="G70" s="87">
        <v>1</v>
      </c>
      <c r="H70" s="90">
        <v>16.3</v>
      </c>
      <c r="I70" s="87" t="s">
        <v>979</v>
      </c>
      <c r="J70" s="87" t="s">
        <v>163</v>
      </c>
    </row>
    <row r="71" spans="1:10" ht="30" customHeight="1" x14ac:dyDescent="0.3">
      <c r="A71" s="87" t="s">
        <v>301</v>
      </c>
      <c r="B71" s="87" t="s">
        <v>980</v>
      </c>
      <c r="C71" s="87" t="s">
        <v>302</v>
      </c>
      <c r="D71" s="87" t="s">
        <v>313</v>
      </c>
      <c r="E71" s="88">
        <v>2019</v>
      </c>
      <c r="F71" s="89">
        <f t="shared" si="1"/>
        <v>16</v>
      </c>
      <c r="G71" s="87">
        <v>1</v>
      </c>
      <c r="H71" s="90">
        <v>16</v>
      </c>
      <c r="I71" s="87" t="s">
        <v>981</v>
      </c>
      <c r="J71" s="87" t="s">
        <v>163</v>
      </c>
    </row>
    <row r="72" spans="1:10" ht="30" customHeight="1" x14ac:dyDescent="0.3">
      <c r="A72" s="87" t="s">
        <v>301</v>
      </c>
      <c r="B72" s="87" t="s">
        <v>982</v>
      </c>
      <c r="C72" s="87" t="s">
        <v>302</v>
      </c>
      <c r="D72" s="87" t="s">
        <v>314</v>
      </c>
      <c r="E72" s="88">
        <v>2019</v>
      </c>
      <c r="F72" s="89">
        <f t="shared" si="1"/>
        <v>14.8</v>
      </c>
      <c r="G72" s="87">
        <v>1</v>
      </c>
      <c r="H72" s="90">
        <v>14.8</v>
      </c>
      <c r="I72" s="87" t="s">
        <v>974</v>
      </c>
      <c r="J72" s="87" t="s">
        <v>163</v>
      </c>
    </row>
    <row r="73" spans="1:10" ht="30" customHeight="1" x14ac:dyDescent="0.3">
      <c r="A73" s="87" t="s">
        <v>301</v>
      </c>
      <c r="B73" s="87" t="s">
        <v>983</v>
      </c>
      <c r="C73" s="87" t="s">
        <v>302</v>
      </c>
      <c r="D73" s="87" t="s">
        <v>315</v>
      </c>
      <c r="E73" s="88">
        <v>2019</v>
      </c>
      <c r="F73" s="89">
        <f t="shared" si="1"/>
        <v>13.3</v>
      </c>
      <c r="G73" s="87">
        <v>1</v>
      </c>
      <c r="H73" s="90">
        <v>13.3</v>
      </c>
      <c r="I73" s="87" t="s">
        <v>972</v>
      </c>
      <c r="J73" s="87" t="s">
        <v>163</v>
      </c>
    </row>
    <row r="74" spans="1:10" ht="30" customHeight="1" x14ac:dyDescent="0.3">
      <c r="A74" s="87" t="s">
        <v>301</v>
      </c>
      <c r="B74" s="87" t="s">
        <v>984</v>
      </c>
      <c r="C74" s="87" t="s">
        <v>302</v>
      </c>
      <c r="D74" s="87" t="s">
        <v>316</v>
      </c>
      <c r="E74" s="88">
        <v>2019</v>
      </c>
      <c r="F74" s="89">
        <f t="shared" si="1"/>
        <v>9.3000000000000007</v>
      </c>
      <c r="G74" s="87">
        <v>1</v>
      </c>
      <c r="H74" s="90">
        <v>9.3000000000000007</v>
      </c>
      <c r="I74" s="87" t="s">
        <v>975</v>
      </c>
      <c r="J74" s="87" t="s">
        <v>163</v>
      </c>
    </row>
    <row r="75" spans="1:10" ht="30" customHeight="1" x14ac:dyDescent="0.3">
      <c r="A75" s="87" t="s">
        <v>317</v>
      </c>
      <c r="B75" s="87" t="s">
        <v>973</v>
      </c>
      <c r="C75" s="87" t="s">
        <v>318</v>
      </c>
      <c r="D75" s="87" t="s">
        <v>319</v>
      </c>
      <c r="E75" s="88">
        <v>2019</v>
      </c>
      <c r="F75" s="89">
        <f t="shared" si="1"/>
        <v>11.6</v>
      </c>
      <c r="G75" s="87">
        <v>1</v>
      </c>
      <c r="H75" s="90">
        <v>11.6</v>
      </c>
      <c r="I75" s="87" t="s">
        <v>977</v>
      </c>
      <c r="J75" s="87" t="s">
        <v>163</v>
      </c>
    </row>
    <row r="76" spans="1:10" ht="30" customHeight="1" x14ac:dyDescent="0.3">
      <c r="A76" s="87" t="s">
        <v>317</v>
      </c>
      <c r="B76" s="87" t="s">
        <v>985</v>
      </c>
      <c r="C76" s="87" t="s">
        <v>320</v>
      </c>
      <c r="D76" s="87" t="s">
        <v>321</v>
      </c>
      <c r="E76" s="88">
        <v>2019</v>
      </c>
      <c r="F76" s="89">
        <f t="shared" si="1"/>
        <v>7.6</v>
      </c>
      <c r="G76" s="87">
        <v>1</v>
      </c>
      <c r="H76" s="90">
        <v>7.6</v>
      </c>
      <c r="I76" s="87" t="s">
        <v>974</v>
      </c>
      <c r="J76" s="87" t="s">
        <v>163</v>
      </c>
    </row>
    <row r="77" spans="1:10" ht="30" customHeight="1" x14ac:dyDescent="0.3">
      <c r="A77" s="87" t="s">
        <v>317</v>
      </c>
      <c r="B77" s="87" t="s">
        <v>983</v>
      </c>
      <c r="C77" s="87" t="s">
        <v>322</v>
      </c>
      <c r="D77" s="87" t="s">
        <v>323</v>
      </c>
      <c r="E77" s="88">
        <v>2019</v>
      </c>
      <c r="F77" s="89">
        <f t="shared" si="1"/>
        <v>7.8</v>
      </c>
      <c r="G77" s="87">
        <v>1</v>
      </c>
      <c r="H77" s="90">
        <v>7.8</v>
      </c>
      <c r="I77" s="87" t="s">
        <v>1075</v>
      </c>
      <c r="J77" s="87" t="s">
        <v>163</v>
      </c>
    </row>
    <row r="78" spans="1:10" ht="30" customHeight="1" x14ac:dyDescent="0.3">
      <c r="A78" s="87" t="s">
        <v>324</v>
      </c>
      <c r="B78" s="87" t="s">
        <v>978</v>
      </c>
      <c r="C78" s="87" t="s">
        <v>325</v>
      </c>
      <c r="D78" s="87" t="s">
        <v>326</v>
      </c>
      <c r="E78" s="88">
        <v>2019</v>
      </c>
      <c r="F78" s="89">
        <f t="shared" si="1"/>
        <v>8.1999999999999993</v>
      </c>
      <c r="G78" s="87">
        <v>1</v>
      </c>
      <c r="H78" s="90">
        <v>8.1999999999999993</v>
      </c>
      <c r="I78" s="87" t="s">
        <v>979</v>
      </c>
      <c r="J78" s="87" t="s">
        <v>163</v>
      </c>
    </row>
    <row r="79" spans="1:10" ht="30" customHeight="1" x14ac:dyDescent="0.3">
      <c r="A79" s="87" t="s">
        <v>324</v>
      </c>
      <c r="B79" s="87" t="s">
        <v>986</v>
      </c>
      <c r="C79" s="87" t="s">
        <v>325</v>
      </c>
      <c r="D79" s="87" t="s">
        <v>327</v>
      </c>
      <c r="E79" s="88">
        <v>2019</v>
      </c>
      <c r="F79" s="89">
        <f t="shared" si="1"/>
        <v>17.100000000000001</v>
      </c>
      <c r="G79" s="87">
        <v>1</v>
      </c>
      <c r="H79" s="90">
        <v>17.100000000000001</v>
      </c>
      <c r="I79" s="87" t="s">
        <v>974</v>
      </c>
      <c r="J79" s="87" t="s">
        <v>163</v>
      </c>
    </row>
    <row r="80" spans="1:10" ht="30" customHeight="1" x14ac:dyDescent="0.3">
      <c r="A80" s="87" t="s">
        <v>324</v>
      </c>
      <c r="B80" s="87" t="s">
        <v>986</v>
      </c>
      <c r="C80" s="87" t="s">
        <v>325</v>
      </c>
      <c r="D80" s="87" t="s">
        <v>328</v>
      </c>
      <c r="E80" s="88">
        <v>2019</v>
      </c>
      <c r="F80" s="89">
        <f t="shared" si="1"/>
        <v>14.2</v>
      </c>
      <c r="G80" s="87">
        <v>1</v>
      </c>
      <c r="H80" s="90">
        <v>14.2</v>
      </c>
      <c r="I80" s="87" t="s">
        <v>972</v>
      </c>
      <c r="J80" s="87" t="s">
        <v>163</v>
      </c>
    </row>
    <row r="81" spans="1:10" ht="30" customHeight="1" x14ac:dyDescent="0.3">
      <c r="A81" s="87" t="s">
        <v>329</v>
      </c>
      <c r="B81" s="87" t="s">
        <v>987</v>
      </c>
      <c r="C81" s="87" t="s">
        <v>330</v>
      </c>
      <c r="D81" s="87" t="s">
        <v>331</v>
      </c>
      <c r="E81" s="88">
        <v>2019</v>
      </c>
      <c r="F81" s="89">
        <f t="shared" si="1"/>
        <v>8.6999999999999993</v>
      </c>
      <c r="G81" s="87">
        <v>1</v>
      </c>
      <c r="H81" s="90">
        <v>8.6999999999999993</v>
      </c>
      <c r="I81" s="87" t="s">
        <v>972</v>
      </c>
      <c r="J81" s="87" t="s">
        <v>163</v>
      </c>
    </row>
    <row r="82" spans="1:10" ht="30" customHeight="1" x14ac:dyDescent="0.3">
      <c r="A82" s="87" t="s">
        <v>329</v>
      </c>
      <c r="B82" s="87" t="s">
        <v>988</v>
      </c>
      <c r="C82" s="87" t="s">
        <v>330</v>
      </c>
      <c r="D82" s="87" t="s">
        <v>331</v>
      </c>
      <c r="E82" s="88">
        <v>2019</v>
      </c>
      <c r="F82" s="89">
        <f t="shared" si="1"/>
        <v>8.6</v>
      </c>
      <c r="G82" s="87">
        <v>1</v>
      </c>
      <c r="H82" s="90">
        <v>8.6</v>
      </c>
      <c r="I82" s="87" t="s">
        <v>989</v>
      </c>
      <c r="J82" s="87" t="s">
        <v>163</v>
      </c>
    </row>
    <row r="83" spans="1:10" ht="30" customHeight="1" x14ac:dyDescent="0.3">
      <c r="A83" s="87" t="s">
        <v>332</v>
      </c>
      <c r="B83" s="87" t="s">
        <v>990</v>
      </c>
      <c r="C83" s="87" t="s">
        <v>333</v>
      </c>
      <c r="D83" s="87" t="s">
        <v>334</v>
      </c>
      <c r="E83" s="88">
        <v>2019</v>
      </c>
      <c r="F83" s="89">
        <f t="shared" si="1"/>
        <v>50</v>
      </c>
      <c r="G83" s="87">
        <v>1</v>
      </c>
      <c r="H83" s="90">
        <v>50</v>
      </c>
      <c r="I83" s="87" t="s">
        <v>991</v>
      </c>
      <c r="J83" s="87" t="s">
        <v>163</v>
      </c>
    </row>
    <row r="84" spans="1:10" ht="30" customHeight="1" x14ac:dyDescent="0.3">
      <c r="A84" s="87" t="s">
        <v>332</v>
      </c>
      <c r="B84" s="87" t="s">
        <v>990</v>
      </c>
      <c r="C84" s="87" t="s">
        <v>333</v>
      </c>
      <c r="D84" s="87" t="s">
        <v>334</v>
      </c>
      <c r="E84" s="88">
        <v>2019</v>
      </c>
      <c r="F84" s="89">
        <f t="shared" si="1"/>
        <v>50</v>
      </c>
      <c r="G84" s="87">
        <v>1</v>
      </c>
      <c r="H84" s="90">
        <v>50</v>
      </c>
      <c r="I84" s="87" t="s">
        <v>991</v>
      </c>
      <c r="J84" s="87" t="s">
        <v>163</v>
      </c>
    </row>
    <row r="85" spans="1:10" ht="30" customHeight="1" x14ac:dyDescent="0.3">
      <c r="A85" s="87" t="s">
        <v>335</v>
      </c>
      <c r="B85" s="87" t="s">
        <v>988</v>
      </c>
      <c r="C85" s="87" t="s">
        <v>336</v>
      </c>
      <c r="D85" s="87" t="s">
        <v>337</v>
      </c>
      <c r="E85" s="88">
        <v>2019</v>
      </c>
      <c r="F85" s="89">
        <f t="shared" si="1"/>
        <v>20</v>
      </c>
      <c r="G85" s="87">
        <v>1</v>
      </c>
      <c r="H85" s="90">
        <v>20</v>
      </c>
      <c r="I85" s="87" t="s">
        <v>992</v>
      </c>
      <c r="J85" s="87" t="s">
        <v>163</v>
      </c>
    </row>
    <row r="86" spans="1:10" ht="30" customHeight="1" x14ac:dyDescent="0.3">
      <c r="A86" s="87" t="s">
        <v>335</v>
      </c>
      <c r="B86" s="87" t="s">
        <v>973</v>
      </c>
      <c r="C86" s="87" t="s">
        <v>336</v>
      </c>
      <c r="D86" s="87" t="s">
        <v>337</v>
      </c>
      <c r="E86" s="88">
        <v>2019</v>
      </c>
      <c r="F86" s="89">
        <f t="shared" si="1"/>
        <v>20</v>
      </c>
      <c r="G86" s="87">
        <v>1</v>
      </c>
      <c r="H86" s="90">
        <v>20</v>
      </c>
      <c r="I86" s="87" t="s">
        <v>993</v>
      </c>
      <c r="J86" s="87" t="s">
        <v>163</v>
      </c>
    </row>
    <row r="87" spans="1:10" ht="30" customHeight="1" x14ac:dyDescent="0.3">
      <c r="A87" s="87" t="s">
        <v>338</v>
      </c>
      <c r="B87" s="87" t="s">
        <v>339</v>
      </c>
      <c r="C87" s="87" t="s">
        <v>340</v>
      </c>
      <c r="D87" s="87" t="s">
        <v>340</v>
      </c>
      <c r="E87" s="88">
        <v>2019</v>
      </c>
      <c r="F87" s="89">
        <f t="shared" si="1"/>
        <v>970.1</v>
      </c>
      <c r="G87" s="87">
        <v>1</v>
      </c>
      <c r="H87" s="90">
        <v>970.1</v>
      </c>
      <c r="I87" s="87" t="s">
        <v>994</v>
      </c>
      <c r="J87" s="87" t="s">
        <v>163</v>
      </c>
    </row>
    <row r="88" spans="1:10" ht="30" customHeight="1" x14ac:dyDescent="0.3">
      <c r="A88" s="87" t="s">
        <v>341</v>
      </c>
      <c r="B88" s="87" t="s">
        <v>339</v>
      </c>
      <c r="C88" s="87" t="s">
        <v>342</v>
      </c>
      <c r="D88" s="87" t="s">
        <v>342</v>
      </c>
      <c r="E88" s="88">
        <v>2019</v>
      </c>
      <c r="F88" s="89">
        <f t="shared" si="1"/>
        <v>60</v>
      </c>
      <c r="G88" s="87">
        <v>1</v>
      </c>
      <c r="H88" s="90">
        <v>60</v>
      </c>
      <c r="I88" s="87" t="s">
        <v>994</v>
      </c>
      <c r="J88" s="87" t="s">
        <v>163</v>
      </c>
    </row>
    <row r="89" spans="1:10" ht="30" customHeight="1" x14ac:dyDescent="0.3">
      <c r="A89" s="87" t="s">
        <v>343</v>
      </c>
      <c r="B89" s="87" t="s">
        <v>339</v>
      </c>
      <c r="C89" s="87" t="s">
        <v>344</v>
      </c>
      <c r="D89" s="87" t="s">
        <v>344</v>
      </c>
      <c r="E89" s="88">
        <v>2019</v>
      </c>
      <c r="F89" s="89">
        <f t="shared" si="1"/>
        <v>80.3</v>
      </c>
      <c r="G89" s="87">
        <v>1</v>
      </c>
      <c r="H89" s="90">
        <v>80.3</v>
      </c>
      <c r="I89" s="87" t="s">
        <v>994</v>
      </c>
      <c r="J89" s="87" t="s">
        <v>163</v>
      </c>
    </row>
    <row r="90" spans="1:10" ht="30" customHeight="1" x14ac:dyDescent="0.3">
      <c r="A90" s="87" t="s">
        <v>995</v>
      </c>
      <c r="B90" s="87" t="s">
        <v>980</v>
      </c>
      <c r="C90" s="87" t="s">
        <v>418</v>
      </c>
      <c r="D90" s="87" t="s">
        <v>419</v>
      </c>
      <c r="E90" s="91">
        <v>2019</v>
      </c>
      <c r="F90" s="89">
        <f t="shared" si="1"/>
        <v>1.05</v>
      </c>
      <c r="G90" s="87">
        <v>1</v>
      </c>
      <c r="H90" s="89">
        <v>1.05</v>
      </c>
      <c r="I90" s="87" t="s">
        <v>1076</v>
      </c>
      <c r="J90" s="87" t="s">
        <v>163</v>
      </c>
    </row>
    <row r="91" spans="1:10" ht="30" customHeight="1" x14ac:dyDescent="0.3">
      <c r="A91" s="87" t="s">
        <v>417</v>
      </c>
      <c r="B91" s="87" t="s">
        <v>996</v>
      </c>
      <c r="C91" s="87" t="s">
        <v>418</v>
      </c>
      <c r="D91" s="87" t="s">
        <v>420</v>
      </c>
      <c r="E91" s="91">
        <v>2019</v>
      </c>
      <c r="F91" s="89">
        <f t="shared" si="1"/>
        <v>1</v>
      </c>
      <c r="G91" s="87">
        <v>1</v>
      </c>
      <c r="H91" s="89">
        <v>1</v>
      </c>
      <c r="I91" s="87" t="s">
        <v>1077</v>
      </c>
      <c r="J91" s="87" t="s">
        <v>163</v>
      </c>
    </row>
    <row r="92" spans="1:10" ht="30" customHeight="1" x14ac:dyDescent="0.3">
      <c r="A92" s="87" t="s">
        <v>417</v>
      </c>
      <c r="B92" s="87" t="s">
        <v>997</v>
      </c>
      <c r="C92" s="87" t="s">
        <v>418</v>
      </c>
      <c r="D92" s="87" t="s">
        <v>420</v>
      </c>
      <c r="E92" s="91">
        <v>2019</v>
      </c>
      <c r="F92" s="89">
        <f t="shared" si="1"/>
        <v>0.95</v>
      </c>
      <c r="G92" s="87">
        <v>1</v>
      </c>
      <c r="H92" s="89">
        <v>0.95</v>
      </c>
      <c r="I92" s="87" t="s">
        <v>998</v>
      </c>
      <c r="J92" s="87" t="s">
        <v>163</v>
      </c>
    </row>
    <row r="93" spans="1:10" ht="30" customHeight="1" x14ac:dyDescent="0.3">
      <c r="A93" s="87" t="s">
        <v>417</v>
      </c>
      <c r="B93" s="87" t="s">
        <v>999</v>
      </c>
      <c r="C93" s="87" t="s">
        <v>418</v>
      </c>
      <c r="D93" s="87" t="s">
        <v>421</v>
      </c>
      <c r="E93" s="91">
        <v>2019</v>
      </c>
      <c r="F93" s="89">
        <f t="shared" si="1"/>
        <v>1</v>
      </c>
      <c r="G93" s="87">
        <v>1</v>
      </c>
      <c r="H93" s="89">
        <v>1</v>
      </c>
      <c r="I93" s="87" t="s">
        <v>1000</v>
      </c>
      <c r="J93" s="87" t="s">
        <v>163</v>
      </c>
    </row>
    <row r="94" spans="1:10" ht="30" customHeight="1" x14ac:dyDescent="0.3">
      <c r="A94" s="87" t="s">
        <v>417</v>
      </c>
      <c r="B94" s="87" t="s">
        <v>1001</v>
      </c>
      <c r="C94" s="87" t="s">
        <v>418</v>
      </c>
      <c r="D94" s="87" t="s">
        <v>422</v>
      </c>
      <c r="E94" s="91">
        <v>2019</v>
      </c>
      <c r="F94" s="89">
        <f t="shared" si="1"/>
        <v>0.98</v>
      </c>
      <c r="G94" s="87">
        <v>1</v>
      </c>
      <c r="H94" s="89">
        <v>0.98</v>
      </c>
      <c r="I94" s="87" t="s">
        <v>1078</v>
      </c>
      <c r="J94" s="87" t="s">
        <v>163</v>
      </c>
    </row>
    <row r="95" spans="1:10" ht="30" customHeight="1" x14ac:dyDescent="0.3">
      <c r="A95" s="87" t="s">
        <v>417</v>
      </c>
      <c r="B95" s="87" t="s">
        <v>973</v>
      </c>
      <c r="C95" s="87" t="s">
        <v>418</v>
      </c>
      <c r="D95" s="87" t="s">
        <v>423</v>
      </c>
      <c r="E95" s="91">
        <v>2019</v>
      </c>
      <c r="F95" s="89">
        <f t="shared" si="1"/>
        <v>0.89</v>
      </c>
      <c r="G95" s="87">
        <v>1</v>
      </c>
      <c r="H95" s="89">
        <v>0.89</v>
      </c>
      <c r="I95" s="87" t="s">
        <v>1079</v>
      </c>
      <c r="J95" s="87" t="s">
        <v>163</v>
      </c>
    </row>
    <row r="96" spans="1:10" ht="30" customHeight="1" x14ac:dyDescent="0.3">
      <c r="A96" s="87" t="s">
        <v>417</v>
      </c>
      <c r="B96" s="87" t="s">
        <v>984</v>
      </c>
      <c r="C96" s="87" t="s">
        <v>418</v>
      </c>
      <c r="D96" s="87" t="s">
        <v>424</v>
      </c>
      <c r="E96" s="91">
        <v>2019</v>
      </c>
      <c r="F96" s="89">
        <f t="shared" si="1"/>
        <v>1.1000000000000001</v>
      </c>
      <c r="G96" s="87">
        <v>1</v>
      </c>
      <c r="H96" s="89">
        <v>1.1000000000000001</v>
      </c>
      <c r="I96" s="87" t="s">
        <v>1002</v>
      </c>
      <c r="J96" s="87" t="s">
        <v>163</v>
      </c>
    </row>
    <row r="97" spans="1:10" ht="30" customHeight="1" x14ac:dyDescent="0.3">
      <c r="A97" s="87" t="s">
        <v>417</v>
      </c>
      <c r="B97" s="87" t="s">
        <v>1003</v>
      </c>
      <c r="C97" s="87" t="s">
        <v>418</v>
      </c>
      <c r="D97" s="87" t="s">
        <v>425</v>
      </c>
      <c r="E97" s="91">
        <v>2019</v>
      </c>
      <c r="F97" s="89">
        <f t="shared" si="1"/>
        <v>0.84</v>
      </c>
      <c r="G97" s="87">
        <v>1</v>
      </c>
      <c r="H97" s="89">
        <v>0.84</v>
      </c>
      <c r="I97" s="87" t="s">
        <v>1080</v>
      </c>
      <c r="J97" s="87" t="s">
        <v>163</v>
      </c>
    </row>
    <row r="98" spans="1:10" ht="30" customHeight="1" x14ac:dyDescent="0.3">
      <c r="A98" s="87" t="s">
        <v>417</v>
      </c>
      <c r="B98" s="87" t="s">
        <v>1004</v>
      </c>
      <c r="C98" s="87" t="s">
        <v>418</v>
      </c>
      <c r="D98" s="87" t="s">
        <v>426</v>
      </c>
      <c r="E98" s="91">
        <v>2019</v>
      </c>
      <c r="F98" s="89">
        <f t="shared" si="1"/>
        <v>0.54</v>
      </c>
      <c r="G98" s="87">
        <v>1</v>
      </c>
      <c r="H98" s="89">
        <v>0.54</v>
      </c>
      <c r="I98" s="87" t="s">
        <v>1005</v>
      </c>
      <c r="J98" s="87" t="s">
        <v>163</v>
      </c>
    </row>
    <row r="99" spans="1:10" ht="30" customHeight="1" x14ac:dyDescent="0.3">
      <c r="A99" s="87" t="s">
        <v>417</v>
      </c>
      <c r="B99" s="87" t="s">
        <v>984</v>
      </c>
      <c r="C99" s="87" t="s">
        <v>418</v>
      </c>
      <c r="D99" s="87" t="s">
        <v>420</v>
      </c>
      <c r="E99" s="91">
        <v>2019</v>
      </c>
      <c r="F99" s="89">
        <f t="shared" si="1"/>
        <v>0.95</v>
      </c>
      <c r="G99" s="87">
        <v>1</v>
      </c>
      <c r="H99" s="89">
        <v>0.95</v>
      </c>
      <c r="I99" s="87" t="s">
        <v>1081</v>
      </c>
      <c r="J99" s="87" t="s">
        <v>163</v>
      </c>
    </row>
    <row r="100" spans="1:10" ht="30" customHeight="1" x14ac:dyDescent="0.3">
      <c r="A100" s="87" t="s">
        <v>417</v>
      </c>
      <c r="B100" s="87" t="s">
        <v>1006</v>
      </c>
      <c r="C100" s="87" t="s">
        <v>418</v>
      </c>
      <c r="D100" s="87" t="s">
        <v>427</v>
      </c>
      <c r="E100" s="91">
        <v>2019</v>
      </c>
      <c r="F100" s="89">
        <f t="shared" si="1"/>
        <v>0.86</v>
      </c>
      <c r="G100" s="87">
        <v>1</v>
      </c>
      <c r="H100" s="89">
        <v>0.86</v>
      </c>
      <c r="I100" s="87" t="s">
        <v>1007</v>
      </c>
      <c r="J100" s="87" t="s">
        <v>163</v>
      </c>
    </row>
    <row r="101" spans="1:10" ht="30" customHeight="1" x14ac:dyDescent="0.3">
      <c r="A101" s="87" t="s">
        <v>417</v>
      </c>
      <c r="B101" s="87" t="s">
        <v>1008</v>
      </c>
      <c r="C101" s="87" t="s">
        <v>418</v>
      </c>
      <c r="D101" s="87" t="s">
        <v>425</v>
      </c>
      <c r="E101" s="91">
        <v>2019</v>
      </c>
      <c r="F101" s="89">
        <f t="shared" si="1"/>
        <v>0.86</v>
      </c>
      <c r="G101" s="87">
        <v>1</v>
      </c>
      <c r="H101" s="89">
        <v>0.86</v>
      </c>
      <c r="I101" s="87" t="s">
        <v>1009</v>
      </c>
      <c r="J101" s="87" t="s">
        <v>163</v>
      </c>
    </row>
    <row r="102" spans="1:10" ht="30" customHeight="1" x14ac:dyDescent="0.3">
      <c r="A102" s="87" t="s">
        <v>417</v>
      </c>
      <c r="B102" s="87" t="s">
        <v>465</v>
      </c>
      <c r="C102" s="87" t="s">
        <v>418</v>
      </c>
      <c r="D102" s="87" t="s">
        <v>428</v>
      </c>
      <c r="E102" s="91">
        <v>2019</v>
      </c>
      <c r="F102" s="89">
        <f t="shared" si="1"/>
        <v>0.95</v>
      </c>
      <c r="G102" s="87">
        <v>1</v>
      </c>
      <c r="H102" s="89">
        <v>0.95</v>
      </c>
      <c r="I102" s="87" t="s">
        <v>1010</v>
      </c>
      <c r="J102" s="87" t="s">
        <v>163</v>
      </c>
    </row>
    <row r="103" spans="1:10" ht="30" customHeight="1" x14ac:dyDescent="0.3">
      <c r="A103" s="87" t="s">
        <v>417</v>
      </c>
      <c r="B103" s="87" t="s">
        <v>466</v>
      </c>
      <c r="C103" s="87" t="s">
        <v>418</v>
      </c>
      <c r="D103" s="87" t="s">
        <v>427</v>
      </c>
      <c r="E103" s="91">
        <v>2019</v>
      </c>
      <c r="F103" s="89">
        <f t="shared" si="1"/>
        <v>0.88</v>
      </c>
      <c r="G103" s="87">
        <v>1</v>
      </c>
      <c r="H103" s="89">
        <v>0.88</v>
      </c>
      <c r="I103" s="87" t="s">
        <v>1011</v>
      </c>
      <c r="J103" s="87" t="s">
        <v>163</v>
      </c>
    </row>
    <row r="104" spans="1:10" ht="30" customHeight="1" x14ac:dyDescent="0.3">
      <c r="A104" s="87" t="s">
        <v>417</v>
      </c>
      <c r="B104" s="87" t="s">
        <v>996</v>
      </c>
      <c r="C104" s="87" t="s">
        <v>418</v>
      </c>
      <c r="D104" s="87" t="s">
        <v>429</v>
      </c>
      <c r="E104" s="91">
        <v>2019</v>
      </c>
      <c r="F104" s="89">
        <f t="shared" si="1"/>
        <v>0.85</v>
      </c>
      <c r="G104" s="87">
        <v>1</v>
      </c>
      <c r="H104" s="89">
        <v>0.85</v>
      </c>
      <c r="I104" s="87" t="s">
        <v>1012</v>
      </c>
      <c r="J104" s="87" t="s">
        <v>163</v>
      </c>
    </row>
    <row r="105" spans="1:10" ht="30" customHeight="1" x14ac:dyDescent="0.3">
      <c r="A105" s="87" t="s">
        <v>417</v>
      </c>
      <c r="B105" s="87" t="s">
        <v>1008</v>
      </c>
      <c r="C105" s="87" t="s">
        <v>418</v>
      </c>
      <c r="D105" s="87" t="s">
        <v>427</v>
      </c>
      <c r="E105" s="91">
        <v>2019</v>
      </c>
      <c r="F105" s="89">
        <f t="shared" si="1"/>
        <v>0.88</v>
      </c>
      <c r="G105" s="87">
        <v>1</v>
      </c>
      <c r="H105" s="89">
        <v>0.88</v>
      </c>
      <c r="I105" s="87" t="s">
        <v>1013</v>
      </c>
      <c r="J105" s="87" t="s">
        <v>163</v>
      </c>
    </row>
    <row r="106" spans="1:10" ht="30" customHeight="1" x14ac:dyDescent="0.3">
      <c r="A106" s="87" t="s">
        <v>417</v>
      </c>
      <c r="B106" s="87" t="s">
        <v>984</v>
      </c>
      <c r="C106" s="87" t="s">
        <v>418</v>
      </c>
      <c r="D106" s="87" t="s">
        <v>425</v>
      </c>
      <c r="E106" s="91">
        <v>2019</v>
      </c>
      <c r="F106" s="89">
        <f t="shared" si="1"/>
        <v>0.84</v>
      </c>
      <c r="G106" s="87">
        <v>1</v>
      </c>
      <c r="H106" s="89">
        <v>0.84</v>
      </c>
      <c r="I106" s="87" t="s">
        <v>1000</v>
      </c>
      <c r="J106" s="87" t="s">
        <v>163</v>
      </c>
    </row>
    <row r="107" spans="1:10" ht="30" customHeight="1" x14ac:dyDescent="0.3">
      <c r="A107" s="87" t="s">
        <v>417</v>
      </c>
      <c r="B107" s="87" t="s">
        <v>980</v>
      </c>
      <c r="C107" s="87" t="s">
        <v>418</v>
      </c>
      <c r="D107" s="87" t="s">
        <v>419</v>
      </c>
      <c r="E107" s="91">
        <v>2019</v>
      </c>
      <c r="F107" s="89">
        <f t="shared" si="1"/>
        <v>0.9</v>
      </c>
      <c r="G107" s="87">
        <v>1</v>
      </c>
      <c r="H107" s="89">
        <v>0.9</v>
      </c>
      <c r="I107" s="87" t="s">
        <v>1014</v>
      </c>
      <c r="J107" s="87" t="s">
        <v>163</v>
      </c>
    </row>
    <row r="108" spans="1:10" ht="30" customHeight="1" x14ac:dyDescent="0.3">
      <c r="A108" s="87" t="s">
        <v>417</v>
      </c>
      <c r="B108" s="87" t="s">
        <v>973</v>
      </c>
      <c r="C108" s="87" t="s">
        <v>418</v>
      </c>
      <c r="D108" s="87" t="s">
        <v>419</v>
      </c>
      <c r="E108" s="91">
        <v>2019</v>
      </c>
      <c r="F108" s="89">
        <f t="shared" si="1"/>
        <v>0.65</v>
      </c>
      <c r="G108" s="87">
        <v>1</v>
      </c>
      <c r="H108" s="89">
        <v>0.65</v>
      </c>
      <c r="I108" s="87" t="s">
        <v>1015</v>
      </c>
      <c r="J108" s="87" t="s">
        <v>163</v>
      </c>
    </row>
    <row r="109" spans="1:10" ht="30" customHeight="1" x14ac:dyDescent="0.3">
      <c r="A109" s="87" t="s">
        <v>417</v>
      </c>
      <c r="B109" s="87" t="s">
        <v>978</v>
      </c>
      <c r="C109" s="87" t="s">
        <v>418</v>
      </c>
      <c r="D109" s="87" t="s">
        <v>430</v>
      </c>
      <c r="E109" s="91">
        <v>2019</v>
      </c>
      <c r="F109" s="89">
        <f t="shared" si="1"/>
        <v>0.89</v>
      </c>
      <c r="G109" s="87">
        <v>1</v>
      </c>
      <c r="H109" s="89">
        <v>0.89</v>
      </c>
      <c r="I109" s="87" t="s">
        <v>1016</v>
      </c>
      <c r="J109" s="87" t="s">
        <v>163</v>
      </c>
    </row>
    <row r="110" spans="1:10" ht="30" customHeight="1" x14ac:dyDescent="0.3">
      <c r="A110" s="87" t="s">
        <v>417</v>
      </c>
      <c r="B110" s="87" t="s">
        <v>976</v>
      </c>
      <c r="C110" s="87" t="s">
        <v>418</v>
      </c>
      <c r="D110" s="87" t="s">
        <v>430</v>
      </c>
      <c r="E110" s="91">
        <v>2019</v>
      </c>
      <c r="F110" s="89">
        <f t="shared" si="1"/>
        <v>0.66</v>
      </c>
      <c r="G110" s="87">
        <v>1</v>
      </c>
      <c r="H110" s="89">
        <v>0.66</v>
      </c>
      <c r="I110" s="87" t="s">
        <v>1017</v>
      </c>
      <c r="J110" s="87" t="s">
        <v>163</v>
      </c>
    </row>
    <row r="111" spans="1:10" ht="30" customHeight="1" x14ac:dyDescent="0.3">
      <c r="A111" s="87" t="s">
        <v>417</v>
      </c>
      <c r="B111" s="87" t="s">
        <v>973</v>
      </c>
      <c r="C111" s="87" t="s">
        <v>418</v>
      </c>
      <c r="D111" s="87" t="s">
        <v>425</v>
      </c>
      <c r="E111" s="91">
        <v>2019</v>
      </c>
      <c r="F111" s="89">
        <f t="shared" si="1"/>
        <v>0.84</v>
      </c>
      <c r="G111" s="87">
        <v>1</v>
      </c>
      <c r="H111" s="89">
        <v>0.84</v>
      </c>
      <c r="I111" s="87" t="s">
        <v>1018</v>
      </c>
      <c r="J111" s="87" t="s">
        <v>163</v>
      </c>
    </row>
    <row r="112" spans="1:10" ht="30" customHeight="1" x14ac:dyDescent="0.3">
      <c r="A112" s="87" t="s">
        <v>417</v>
      </c>
      <c r="B112" s="87" t="s">
        <v>973</v>
      </c>
      <c r="C112" s="87" t="s">
        <v>418</v>
      </c>
      <c r="D112" s="87" t="s">
        <v>427</v>
      </c>
      <c r="E112" s="91">
        <v>2019</v>
      </c>
      <c r="F112" s="89">
        <f t="shared" si="1"/>
        <v>0.88</v>
      </c>
      <c r="G112" s="87">
        <v>1</v>
      </c>
      <c r="H112" s="89">
        <v>0.88</v>
      </c>
      <c r="I112" s="87" t="s">
        <v>1000</v>
      </c>
      <c r="J112" s="87" t="s">
        <v>163</v>
      </c>
    </row>
    <row r="113" spans="1:10" ht="30" customHeight="1" x14ac:dyDescent="0.3">
      <c r="A113" s="87" t="s">
        <v>417</v>
      </c>
      <c r="B113" s="87" t="s">
        <v>980</v>
      </c>
      <c r="C113" s="87" t="s">
        <v>418</v>
      </c>
      <c r="D113" s="87" t="s">
        <v>425</v>
      </c>
      <c r="E113" s="91">
        <v>2019</v>
      </c>
      <c r="F113" s="89">
        <f t="shared" si="1"/>
        <v>0.86</v>
      </c>
      <c r="G113" s="87">
        <v>1</v>
      </c>
      <c r="H113" s="89">
        <v>0.86</v>
      </c>
      <c r="I113" s="87" t="s">
        <v>1019</v>
      </c>
      <c r="J113" s="87" t="s">
        <v>163</v>
      </c>
    </row>
    <row r="114" spans="1:10" ht="30" customHeight="1" x14ac:dyDescent="0.3">
      <c r="A114" s="87" t="s">
        <v>417</v>
      </c>
      <c r="B114" s="87" t="s">
        <v>996</v>
      </c>
      <c r="C114" s="87" t="s">
        <v>418</v>
      </c>
      <c r="D114" s="87" t="s">
        <v>425</v>
      </c>
      <c r="E114" s="91">
        <v>2019</v>
      </c>
      <c r="F114" s="89">
        <f t="shared" si="1"/>
        <v>0.86</v>
      </c>
      <c r="G114" s="87">
        <v>1</v>
      </c>
      <c r="H114" s="89">
        <v>0.86</v>
      </c>
      <c r="I114" s="87" t="s">
        <v>1020</v>
      </c>
      <c r="J114" s="87" t="s">
        <v>163</v>
      </c>
    </row>
    <row r="115" spans="1:10" ht="30" customHeight="1" x14ac:dyDescent="0.3">
      <c r="A115" s="87" t="s">
        <v>417</v>
      </c>
      <c r="B115" s="87" t="s">
        <v>984</v>
      </c>
      <c r="C115" s="87" t="s">
        <v>418</v>
      </c>
      <c r="D115" s="87" t="s">
        <v>427</v>
      </c>
      <c r="E115" s="91">
        <v>2019</v>
      </c>
      <c r="F115" s="89">
        <f t="shared" si="1"/>
        <v>0.88</v>
      </c>
      <c r="G115" s="87">
        <v>1</v>
      </c>
      <c r="H115" s="89">
        <v>0.88</v>
      </c>
      <c r="I115" s="87" t="s">
        <v>1021</v>
      </c>
      <c r="J115" s="87" t="s">
        <v>163</v>
      </c>
    </row>
    <row r="116" spans="1:10" ht="30" customHeight="1" x14ac:dyDescent="0.3">
      <c r="A116" s="87" t="s">
        <v>417</v>
      </c>
      <c r="B116" s="87" t="s">
        <v>984</v>
      </c>
      <c r="C116" s="87" t="s">
        <v>418</v>
      </c>
      <c r="D116" s="87" t="s">
        <v>427</v>
      </c>
      <c r="E116" s="91">
        <v>2019</v>
      </c>
      <c r="F116" s="89">
        <f t="shared" si="1"/>
        <v>0.88</v>
      </c>
      <c r="G116" s="87">
        <v>1</v>
      </c>
      <c r="H116" s="89">
        <v>0.88</v>
      </c>
      <c r="I116" s="87" t="s">
        <v>1014</v>
      </c>
      <c r="J116" s="87" t="s">
        <v>163</v>
      </c>
    </row>
    <row r="117" spans="1:10" ht="30" customHeight="1" x14ac:dyDescent="0.3">
      <c r="A117" s="87" t="s">
        <v>417</v>
      </c>
      <c r="B117" s="87" t="s">
        <v>973</v>
      </c>
      <c r="C117" s="87" t="s">
        <v>418</v>
      </c>
      <c r="D117" s="87" t="s">
        <v>425</v>
      </c>
      <c r="E117" s="91">
        <v>2019</v>
      </c>
      <c r="F117" s="89">
        <f t="shared" si="1"/>
        <v>0.86</v>
      </c>
      <c r="G117" s="87">
        <v>1</v>
      </c>
      <c r="H117" s="89">
        <v>0.86</v>
      </c>
      <c r="I117" s="87" t="s">
        <v>1000</v>
      </c>
      <c r="J117" s="87" t="s">
        <v>163</v>
      </c>
    </row>
    <row r="118" spans="1:10" ht="30" customHeight="1" x14ac:dyDescent="0.3">
      <c r="A118" s="87" t="s">
        <v>417</v>
      </c>
      <c r="B118" s="87" t="s">
        <v>984</v>
      </c>
      <c r="C118" s="87" t="s">
        <v>418</v>
      </c>
      <c r="D118" s="87" t="s">
        <v>427</v>
      </c>
      <c r="E118" s="91">
        <v>2019</v>
      </c>
      <c r="F118" s="89">
        <f t="shared" si="1"/>
        <v>0.88</v>
      </c>
      <c r="G118" s="87">
        <v>1</v>
      </c>
      <c r="H118" s="89">
        <v>0.88</v>
      </c>
      <c r="I118" s="87" t="s">
        <v>1014</v>
      </c>
      <c r="J118" s="87" t="s">
        <v>163</v>
      </c>
    </row>
    <row r="119" spans="1:10" ht="30" customHeight="1" x14ac:dyDescent="0.3">
      <c r="A119" s="87" t="s">
        <v>417</v>
      </c>
      <c r="B119" s="87" t="s">
        <v>1022</v>
      </c>
      <c r="C119" s="87" t="s">
        <v>418</v>
      </c>
      <c r="D119" s="87" t="s">
        <v>427</v>
      </c>
      <c r="E119" s="91">
        <v>2019</v>
      </c>
      <c r="F119" s="89">
        <f t="shared" si="1"/>
        <v>0.88</v>
      </c>
      <c r="G119" s="87">
        <v>1</v>
      </c>
      <c r="H119" s="89">
        <v>0.88</v>
      </c>
      <c r="I119" s="87" t="s">
        <v>1014</v>
      </c>
      <c r="J119" s="87" t="s">
        <v>163</v>
      </c>
    </row>
    <row r="120" spans="1:10" ht="30" customHeight="1" x14ac:dyDescent="0.3">
      <c r="A120" s="87" t="s">
        <v>417</v>
      </c>
      <c r="B120" s="87" t="s">
        <v>467</v>
      </c>
      <c r="C120" s="87" t="s">
        <v>418</v>
      </c>
      <c r="D120" s="87" t="s">
        <v>431</v>
      </c>
      <c r="E120" s="91">
        <v>2019</v>
      </c>
      <c r="F120" s="89">
        <f t="shared" si="1"/>
        <v>0.66</v>
      </c>
      <c r="G120" s="87">
        <v>1</v>
      </c>
      <c r="H120" s="89">
        <v>0.66</v>
      </c>
      <c r="I120" s="87" t="s">
        <v>1017</v>
      </c>
      <c r="J120" s="87" t="s">
        <v>163</v>
      </c>
    </row>
    <row r="121" spans="1:10" ht="30" customHeight="1" x14ac:dyDescent="0.3">
      <c r="A121" s="87" t="s">
        <v>417</v>
      </c>
      <c r="B121" s="87" t="s">
        <v>1023</v>
      </c>
      <c r="C121" s="87" t="s">
        <v>418</v>
      </c>
      <c r="D121" s="87" t="s">
        <v>432</v>
      </c>
      <c r="E121" s="91">
        <v>2019</v>
      </c>
      <c r="F121" s="89">
        <f t="shared" si="1"/>
        <v>0.76</v>
      </c>
      <c r="G121" s="87">
        <v>1</v>
      </c>
      <c r="H121" s="89">
        <v>0.76</v>
      </c>
      <c r="I121" s="87" t="s">
        <v>1014</v>
      </c>
      <c r="J121" s="87" t="s">
        <v>163</v>
      </c>
    </row>
    <row r="122" spans="1:10" ht="30" customHeight="1" x14ac:dyDescent="0.3">
      <c r="A122" s="87" t="s">
        <v>417</v>
      </c>
      <c r="B122" s="87" t="s">
        <v>986</v>
      </c>
      <c r="C122" s="87" t="s">
        <v>418</v>
      </c>
      <c r="D122" s="87" t="s">
        <v>427</v>
      </c>
      <c r="E122" s="91">
        <v>2019</v>
      </c>
      <c r="F122" s="89">
        <f t="shared" si="1"/>
        <v>0.88</v>
      </c>
      <c r="G122" s="87">
        <v>1</v>
      </c>
      <c r="H122" s="89">
        <v>0.88</v>
      </c>
      <c r="I122" s="87" t="s">
        <v>1024</v>
      </c>
      <c r="J122" s="87" t="s">
        <v>163</v>
      </c>
    </row>
    <row r="123" spans="1:10" ht="30" customHeight="1" x14ac:dyDescent="0.3">
      <c r="A123" s="87" t="s">
        <v>417</v>
      </c>
      <c r="B123" s="87" t="s">
        <v>984</v>
      </c>
      <c r="C123" s="87" t="s">
        <v>418</v>
      </c>
      <c r="D123" s="87" t="s">
        <v>425</v>
      </c>
      <c r="E123" s="91">
        <v>2019</v>
      </c>
      <c r="F123" s="89">
        <f t="shared" si="1"/>
        <v>0.84</v>
      </c>
      <c r="G123" s="87">
        <v>1</v>
      </c>
      <c r="H123" s="89">
        <v>0.84</v>
      </c>
      <c r="I123" s="87" t="s">
        <v>1000</v>
      </c>
      <c r="J123" s="87" t="s">
        <v>163</v>
      </c>
    </row>
    <row r="124" spans="1:10" ht="30" customHeight="1" x14ac:dyDescent="0.3">
      <c r="A124" s="87" t="s">
        <v>417</v>
      </c>
      <c r="B124" s="87" t="s">
        <v>1025</v>
      </c>
      <c r="C124" s="87" t="s">
        <v>418</v>
      </c>
      <c r="D124" s="87" t="s">
        <v>433</v>
      </c>
      <c r="E124" s="91">
        <v>2019</v>
      </c>
      <c r="F124" s="89">
        <f t="shared" si="1"/>
        <v>0.95</v>
      </c>
      <c r="G124" s="87">
        <v>1</v>
      </c>
      <c r="H124" s="89">
        <v>0.95</v>
      </c>
      <c r="I124" s="87" t="s">
        <v>1026</v>
      </c>
      <c r="J124" s="87" t="s">
        <v>163</v>
      </c>
    </row>
    <row r="125" spans="1:10" ht="30" customHeight="1" x14ac:dyDescent="0.3">
      <c r="A125" s="87" t="s">
        <v>417</v>
      </c>
      <c r="B125" s="87" t="s">
        <v>984</v>
      </c>
      <c r="C125" s="87" t="s">
        <v>418</v>
      </c>
      <c r="D125" s="87" t="s">
        <v>434</v>
      </c>
      <c r="E125" s="91">
        <v>2019</v>
      </c>
      <c r="F125" s="89">
        <f t="shared" si="1"/>
        <v>0.85</v>
      </c>
      <c r="G125" s="87">
        <v>1</v>
      </c>
      <c r="H125" s="89">
        <v>0.85</v>
      </c>
      <c r="I125" s="87" t="s">
        <v>1027</v>
      </c>
      <c r="J125" s="87" t="s">
        <v>163</v>
      </c>
    </row>
    <row r="126" spans="1:10" ht="30" customHeight="1" x14ac:dyDescent="0.3">
      <c r="A126" s="87" t="s">
        <v>417</v>
      </c>
      <c r="B126" s="87" t="s">
        <v>996</v>
      </c>
      <c r="C126" s="87" t="s">
        <v>418</v>
      </c>
      <c r="D126" s="87" t="s">
        <v>425</v>
      </c>
      <c r="E126" s="91">
        <v>2019</v>
      </c>
      <c r="F126" s="89">
        <f t="shared" si="1"/>
        <v>0.84</v>
      </c>
      <c r="G126" s="87">
        <v>1</v>
      </c>
      <c r="H126" s="89">
        <v>0.84</v>
      </c>
      <c r="I126" s="87" t="s">
        <v>1000</v>
      </c>
      <c r="J126" s="87" t="s">
        <v>163</v>
      </c>
    </row>
    <row r="127" spans="1:10" ht="30" customHeight="1" x14ac:dyDescent="0.3">
      <c r="A127" s="87" t="s">
        <v>417</v>
      </c>
      <c r="B127" s="87" t="s">
        <v>996</v>
      </c>
      <c r="C127" s="87" t="s">
        <v>418</v>
      </c>
      <c r="D127" s="87" t="s">
        <v>427</v>
      </c>
      <c r="E127" s="91">
        <v>2019</v>
      </c>
      <c r="F127" s="89">
        <f t="shared" si="1"/>
        <v>0.88</v>
      </c>
      <c r="G127" s="87">
        <v>1</v>
      </c>
      <c r="H127" s="89">
        <v>0.88</v>
      </c>
      <c r="I127" s="87" t="s">
        <v>1028</v>
      </c>
      <c r="J127" s="87" t="s">
        <v>163</v>
      </c>
    </row>
    <row r="128" spans="1:10" ht="30" customHeight="1" x14ac:dyDescent="0.3">
      <c r="A128" s="87" t="s">
        <v>417</v>
      </c>
      <c r="B128" s="87" t="s">
        <v>1006</v>
      </c>
      <c r="C128" s="87" t="s">
        <v>418</v>
      </c>
      <c r="D128" s="87" t="s">
        <v>435</v>
      </c>
      <c r="E128" s="91">
        <v>2019</v>
      </c>
      <c r="F128" s="89">
        <f t="shared" si="1"/>
        <v>0.75</v>
      </c>
      <c r="G128" s="87">
        <v>1</v>
      </c>
      <c r="H128" s="89">
        <v>0.75</v>
      </c>
      <c r="I128" s="87" t="s">
        <v>1029</v>
      </c>
      <c r="J128" s="87" t="s">
        <v>163</v>
      </c>
    </row>
    <row r="129" spans="1:10" ht="30" customHeight="1" x14ac:dyDescent="0.3">
      <c r="A129" s="87" t="s">
        <v>417</v>
      </c>
      <c r="B129" s="87" t="s">
        <v>984</v>
      </c>
      <c r="C129" s="87" t="s">
        <v>418</v>
      </c>
      <c r="D129" s="87" t="s">
        <v>427</v>
      </c>
      <c r="E129" s="91">
        <v>2019</v>
      </c>
      <c r="F129" s="89">
        <f t="shared" si="1"/>
        <v>0.88</v>
      </c>
      <c r="G129" s="87">
        <v>1</v>
      </c>
      <c r="H129" s="89">
        <v>0.88</v>
      </c>
      <c r="I129" s="87" t="s">
        <v>1030</v>
      </c>
      <c r="J129" s="87" t="s">
        <v>163</v>
      </c>
    </row>
    <row r="130" spans="1:10" ht="30" customHeight="1" x14ac:dyDescent="0.3">
      <c r="A130" s="87" t="s">
        <v>417</v>
      </c>
      <c r="B130" s="87" t="s">
        <v>973</v>
      </c>
      <c r="C130" s="87" t="s">
        <v>418</v>
      </c>
      <c r="D130" s="87" t="s">
        <v>436</v>
      </c>
      <c r="E130" s="91">
        <v>2019</v>
      </c>
      <c r="F130" s="89">
        <f t="shared" si="1"/>
        <v>0.9</v>
      </c>
      <c r="G130" s="87">
        <v>1</v>
      </c>
      <c r="H130" s="89">
        <v>0.9</v>
      </c>
      <c r="I130" s="87" t="s">
        <v>1031</v>
      </c>
      <c r="J130" s="87" t="s">
        <v>163</v>
      </c>
    </row>
    <row r="131" spans="1:10" ht="30" customHeight="1" x14ac:dyDescent="0.3">
      <c r="A131" s="87" t="s">
        <v>417</v>
      </c>
      <c r="B131" s="87" t="s">
        <v>984</v>
      </c>
      <c r="C131" s="87" t="s">
        <v>418</v>
      </c>
      <c r="D131" s="87" t="s">
        <v>437</v>
      </c>
      <c r="E131" s="91">
        <v>2019</v>
      </c>
      <c r="F131" s="89">
        <f t="shared" si="1"/>
        <v>0.8</v>
      </c>
      <c r="G131" s="87">
        <v>1</v>
      </c>
      <c r="H131" s="89">
        <v>0.8</v>
      </c>
      <c r="I131" s="87" t="s">
        <v>1014</v>
      </c>
      <c r="J131" s="87" t="s">
        <v>163</v>
      </c>
    </row>
    <row r="132" spans="1:10" ht="30" customHeight="1" x14ac:dyDescent="0.3">
      <c r="A132" s="87" t="s">
        <v>417</v>
      </c>
      <c r="B132" s="87" t="s">
        <v>1003</v>
      </c>
      <c r="C132" s="87" t="s">
        <v>418</v>
      </c>
      <c r="D132" s="87" t="s">
        <v>438</v>
      </c>
      <c r="E132" s="91">
        <v>2019</v>
      </c>
      <c r="F132" s="89">
        <f t="shared" si="1"/>
        <v>0.57999999999999996</v>
      </c>
      <c r="G132" s="87">
        <v>1</v>
      </c>
      <c r="H132" s="89">
        <v>0.57999999999999996</v>
      </c>
      <c r="I132" s="87" t="s">
        <v>1000</v>
      </c>
      <c r="J132" s="87" t="s">
        <v>163</v>
      </c>
    </row>
    <row r="133" spans="1:10" ht="30" customHeight="1" x14ac:dyDescent="0.3">
      <c r="A133" s="87" t="s">
        <v>417</v>
      </c>
      <c r="B133" s="87" t="s">
        <v>980</v>
      </c>
      <c r="C133" s="87" t="s">
        <v>418</v>
      </c>
      <c r="D133" s="87" t="s">
        <v>437</v>
      </c>
      <c r="E133" s="91">
        <v>2019</v>
      </c>
      <c r="F133" s="89">
        <f t="shared" ref="F133:F157" si="2">H133</f>
        <v>0.8</v>
      </c>
      <c r="G133" s="87">
        <v>1</v>
      </c>
      <c r="H133" s="89">
        <v>0.8</v>
      </c>
      <c r="I133" s="87" t="s">
        <v>1032</v>
      </c>
      <c r="J133" s="87" t="s">
        <v>163</v>
      </c>
    </row>
    <row r="134" spans="1:10" ht="30" customHeight="1" x14ac:dyDescent="0.3">
      <c r="A134" s="87" t="s">
        <v>417</v>
      </c>
      <c r="B134" s="87" t="s">
        <v>980</v>
      </c>
      <c r="C134" s="87" t="s">
        <v>418</v>
      </c>
      <c r="D134" s="87" t="s">
        <v>427</v>
      </c>
      <c r="E134" s="91">
        <v>2019</v>
      </c>
      <c r="F134" s="89">
        <f t="shared" si="2"/>
        <v>0.88</v>
      </c>
      <c r="G134" s="87">
        <v>1</v>
      </c>
      <c r="H134" s="89">
        <v>0.88</v>
      </c>
      <c r="I134" s="87" t="s">
        <v>1014</v>
      </c>
      <c r="J134" s="87" t="s">
        <v>163</v>
      </c>
    </row>
    <row r="135" spans="1:10" ht="30" customHeight="1" x14ac:dyDescent="0.3">
      <c r="A135" s="87" t="s">
        <v>417</v>
      </c>
      <c r="B135" s="87" t="s">
        <v>996</v>
      </c>
      <c r="C135" s="87" t="s">
        <v>418</v>
      </c>
      <c r="D135" s="87" t="s">
        <v>427</v>
      </c>
      <c r="E135" s="91">
        <v>2019</v>
      </c>
      <c r="F135" s="89">
        <f t="shared" si="2"/>
        <v>0.88</v>
      </c>
      <c r="G135" s="87">
        <v>1</v>
      </c>
      <c r="H135" s="89">
        <v>0.88</v>
      </c>
      <c r="I135" s="87" t="s">
        <v>1014</v>
      </c>
      <c r="J135" s="87" t="s">
        <v>163</v>
      </c>
    </row>
    <row r="136" spans="1:10" ht="30" customHeight="1" x14ac:dyDescent="0.3">
      <c r="A136" s="87" t="s">
        <v>417</v>
      </c>
      <c r="B136" s="87" t="s">
        <v>1003</v>
      </c>
      <c r="C136" s="87" t="s">
        <v>418</v>
      </c>
      <c r="D136" s="87" t="s">
        <v>425</v>
      </c>
      <c r="E136" s="91">
        <v>2019</v>
      </c>
      <c r="F136" s="89">
        <f t="shared" si="2"/>
        <v>0.84</v>
      </c>
      <c r="G136" s="87">
        <v>1</v>
      </c>
      <c r="H136" s="89">
        <v>0.84</v>
      </c>
      <c r="I136" s="87" t="s">
        <v>1000</v>
      </c>
      <c r="J136" s="87" t="s">
        <v>163</v>
      </c>
    </row>
    <row r="137" spans="1:10" ht="30" customHeight="1" x14ac:dyDescent="0.3">
      <c r="A137" s="87" t="s">
        <v>417</v>
      </c>
      <c r="B137" s="87" t="s">
        <v>1023</v>
      </c>
      <c r="C137" s="87" t="s">
        <v>418</v>
      </c>
      <c r="D137" s="87" t="s">
        <v>425</v>
      </c>
      <c r="E137" s="91">
        <v>2019</v>
      </c>
      <c r="F137" s="89">
        <f t="shared" si="2"/>
        <v>0.84</v>
      </c>
      <c r="G137" s="87">
        <v>1</v>
      </c>
      <c r="H137" s="89">
        <v>0.84</v>
      </c>
      <c r="I137" s="87" t="s">
        <v>1000</v>
      </c>
      <c r="J137" s="87" t="s">
        <v>163</v>
      </c>
    </row>
    <row r="138" spans="1:10" ht="30" customHeight="1" x14ac:dyDescent="0.3">
      <c r="A138" s="87" t="s">
        <v>417</v>
      </c>
      <c r="B138" s="87" t="s">
        <v>1023</v>
      </c>
      <c r="C138" s="87" t="s">
        <v>418</v>
      </c>
      <c r="D138" s="87" t="s">
        <v>425</v>
      </c>
      <c r="E138" s="91">
        <v>2019</v>
      </c>
      <c r="F138" s="89">
        <f t="shared" si="2"/>
        <v>0.84</v>
      </c>
      <c r="G138" s="87">
        <v>1</v>
      </c>
      <c r="H138" s="89">
        <v>0.84</v>
      </c>
      <c r="I138" s="87" t="s">
        <v>1033</v>
      </c>
      <c r="J138" s="87" t="s">
        <v>163</v>
      </c>
    </row>
    <row r="139" spans="1:10" ht="30" customHeight="1" x14ac:dyDescent="0.3">
      <c r="A139" s="87" t="s">
        <v>417</v>
      </c>
      <c r="B139" s="87" t="s">
        <v>1003</v>
      </c>
      <c r="C139" s="87" t="s">
        <v>418</v>
      </c>
      <c r="D139" s="87" t="s">
        <v>436</v>
      </c>
      <c r="E139" s="91">
        <v>2019</v>
      </c>
      <c r="F139" s="89">
        <f t="shared" si="2"/>
        <v>0.9</v>
      </c>
      <c r="G139" s="87">
        <v>1</v>
      </c>
      <c r="H139" s="89">
        <v>0.9</v>
      </c>
      <c r="I139" s="87" t="s">
        <v>1034</v>
      </c>
      <c r="J139" s="87" t="s">
        <v>163</v>
      </c>
    </row>
    <row r="140" spans="1:10" ht="30" customHeight="1" x14ac:dyDescent="0.3">
      <c r="A140" s="87" t="s">
        <v>417</v>
      </c>
      <c r="B140" s="87" t="s">
        <v>984</v>
      </c>
      <c r="C140" s="87" t="s">
        <v>418</v>
      </c>
      <c r="D140" s="87" t="s">
        <v>427</v>
      </c>
      <c r="E140" s="91">
        <v>2019</v>
      </c>
      <c r="F140" s="89">
        <f t="shared" si="2"/>
        <v>0.88</v>
      </c>
      <c r="G140" s="87">
        <v>1</v>
      </c>
      <c r="H140" s="89">
        <v>0.88</v>
      </c>
      <c r="I140" s="87" t="s">
        <v>1014</v>
      </c>
      <c r="J140" s="87" t="s">
        <v>163</v>
      </c>
    </row>
    <row r="141" spans="1:10" ht="30" customHeight="1" x14ac:dyDescent="0.3">
      <c r="A141" s="87" t="s">
        <v>417</v>
      </c>
      <c r="B141" s="87" t="s">
        <v>984</v>
      </c>
      <c r="C141" s="87" t="s">
        <v>418</v>
      </c>
      <c r="D141" s="87" t="s">
        <v>427</v>
      </c>
      <c r="E141" s="91">
        <v>2019</v>
      </c>
      <c r="F141" s="89">
        <f t="shared" si="2"/>
        <v>0.88</v>
      </c>
      <c r="G141" s="87">
        <v>1</v>
      </c>
      <c r="H141" s="89">
        <v>0.88</v>
      </c>
      <c r="I141" s="87" t="s">
        <v>1014</v>
      </c>
      <c r="J141" s="87" t="s">
        <v>163</v>
      </c>
    </row>
    <row r="142" spans="1:10" ht="30" customHeight="1" x14ac:dyDescent="0.3">
      <c r="A142" s="87" t="s">
        <v>417</v>
      </c>
      <c r="B142" s="87" t="s">
        <v>987</v>
      </c>
      <c r="C142" s="87" t="s">
        <v>418</v>
      </c>
      <c r="D142" s="87" t="s">
        <v>437</v>
      </c>
      <c r="E142" s="91">
        <v>2019</v>
      </c>
      <c r="F142" s="89">
        <f t="shared" si="2"/>
        <v>0.8</v>
      </c>
      <c r="G142" s="87">
        <v>1</v>
      </c>
      <c r="H142" s="89">
        <v>0.8</v>
      </c>
      <c r="I142" s="87" t="s">
        <v>1035</v>
      </c>
      <c r="J142" s="87" t="s">
        <v>163</v>
      </c>
    </row>
    <row r="143" spans="1:10" ht="30" customHeight="1" x14ac:dyDescent="0.3">
      <c r="A143" s="87" t="s">
        <v>417</v>
      </c>
      <c r="B143" s="87" t="s">
        <v>986</v>
      </c>
      <c r="C143" s="87" t="s">
        <v>418</v>
      </c>
      <c r="D143" s="87" t="s">
        <v>427</v>
      </c>
      <c r="E143" s="91">
        <v>2019</v>
      </c>
      <c r="F143" s="89">
        <f t="shared" si="2"/>
        <v>0.88</v>
      </c>
      <c r="G143" s="87">
        <v>1</v>
      </c>
      <c r="H143" s="89">
        <v>0.88</v>
      </c>
      <c r="I143" s="87" t="s">
        <v>1036</v>
      </c>
      <c r="J143" s="87" t="s">
        <v>163</v>
      </c>
    </row>
    <row r="144" spans="1:10" ht="30" customHeight="1" x14ac:dyDescent="0.3">
      <c r="A144" s="87" t="s">
        <v>417</v>
      </c>
      <c r="B144" s="87" t="s">
        <v>973</v>
      </c>
      <c r="C144" s="87" t="s">
        <v>418</v>
      </c>
      <c r="D144" s="87" t="s">
        <v>437</v>
      </c>
      <c r="E144" s="91">
        <v>2019</v>
      </c>
      <c r="F144" s="89">
        <f t="shared" si="2"/>
        <v>0.8</v>
      </c>
      <c r="G144" s="87">
        <v>1</v>
      </c>
      <c r="H144" s="89">
        <v>0.8</v>
      </c>
      <c r="I144" s="87" t="s">
        <v>1037</v>
      </c>
      <c r="J144" s="87" t="s">
        <v>163</v>
      </c>
    </row>
    <row r="145" spans="1:10" ht="30" customHeight="1" x14ac:dyDescent="0.3">
      <c r="A145" s="87" t="s">
        <v>417</v>
      </c>
      <c r="B145" s="87" t="s">
        <v>1038</v>
      </c>
      <c r="C145" s="87" t="s">
        <v>418</v>
      </c>
      <c r="D145" s="87" t="s">
        <v>427</v>
      </c>
      <c r="E145" s="91">
        <v>2019</v>
      </c>
      <c r="F145" s="89">
        <f t="shared" si="2"/>
        <v>0.88</v>
      </c>
      <c r="G145" s="87">
        <v>1</v>
      </c>
      <c r="H145" s="89">
        <v>0.88</v>
      </c>
      <c r="I145" s="87" t="s">
        <v>1039</v>
      </c>
      <c r="J145" s="87" t="s">
        <v>163</v>
      </c>
    </row>
    <row r="146" spans="1:10" ht="30" customHeight="1" x14ac:dyDescent="0.3">
      <c r="A146" s="87" t="s">
        <v>439</v>
      </c>
      <c r="B146" s="87" t="s">
        <v>457</v>
      </c>
      <c r="C146" s="87" t="s">
        <v>440</v>
      </c>
      <c r="D146" s="87" t="s">
        <v>441</v>
      </c>
      <c r="E146" s="91">
        <v>2019</v>
      </c>
      <c r="F146" s="89">
        <f t="shared" si="2"/>
        <v>101</v>
      </c>
      <c r="G146" s="87">
        <v>1</v>
      </c>
      <c r="H146" s="92">
        <v>101</v>
      </c>
      <c r="I146" s="87" t="s">
        <v>1040</v>
      </c>
      <c r="J146" s="87" t="s">
        <v>163</v>
      </c>
    </row>
    <row r="147" spans="1:10" ht="30" customHeight="1" x14ac:dyDescent="0.3">
      <c r="A147" s="87" t="s">
        <v>439</v>
      </c>
      <c r="B147" s="87" t="s">
        <v>458</v>
      </c>
      <c r="C147" s="87" t="s">
        <v>440</v>
      </c>
      <c r="D147" s="87" t="s">
        <v>442</v>
      </c>
      <c r="E147" s="91">
        <v>2019</v>
      </c>
      <c r="F147" s="89">
        <f t="shared" si="2"/>
        <v>80</v>
      </c>
      <c r="G147" s="87">
        <v>1</v>
      </c>
      <c r="H147" s="92">
        <v>80</v>
      </c>
      <c r="I147" s="87" t="s">
        <v>1041</v>
      </c>
      <c r="J147" s="87" t="s">
        <v>163</v>
      </c>
    </row>
    <row r="148" spans="1:10" ht="30" customHeight="1" x14ac:dyDescent="0.3">
      <c r="A148" s="87" t="s">
        <v>439</v>
      </c>
      <c r="B148" s="87" t="s">
        <v>443</v>
      </c>
      <c r="C148" s="87" t="s">
        <v>440</v>
      </c>
      <c r="D148" s="87" t="s">
        <v>444</v>
      </c>
      <c r="E148" s="91">
        <v>2019</v>
      </c>
      <c r="F148" s="89">
        <f t="shared" si="2"/>
        <v>73</v>
      </c>
      <c r="G148" s="87">
        <v>1</v>
      </c>
      <c r="H148" s="92">
        <v>73</v>
      </c>
      <c r="I148" s="87" t="s">
        <v>1042</v>
      </c>
      <c r="J148" s="87" t="s">
        <v>163</v>
      </c>
    </row>
    <row r="149" spans="1:10" ht="30" customHeight="1" x14ac:dyDescent="0.3">
      <c r="A149" s="87" t="s">
        <v>439</v>
      </c>
      <c r="B149" s="87" t="s">
        <v>459</v>
      </c>
      <c r="C149" s="87" t="s">
        <v>440</v>
      </c>
      <c r="D149" s="87" t="s">
        <v>445</v>
      </c>
      <c r="E149" s="91">
        <v>2019</v>
      </c>
      <c r="F149" s="89">
        <f t="shared" si="2"/>
        <v>53</v>
      </c>
      <c r="G149" s="87">
        <v>1</v>
      </c>
      <c r="H149" s="92">
        <v>53</v>
      </c>
      <c r="I149" s="87" t="s">
        <v>1043</v>
      </c>
      <c r="J149" s="87" t="s">
        <v>163</v>
      </c>
    </row>
    <row r="150" spans="1:10" ht="30" customHeight="1" x14ac:dyDescent="0.3">
      <c r="A150" s="87" t="s">
        <v>439</v>
      </c>
      <c r="B150" s="87" t="s">
        <v>460</v>
      </c>
      <c r="C150" s="87" t="s">
        <v>440</v>
      </c>
      <c r="D150" s="87" t="s">
        <v>446</v>
      </c>
      <c r="E150" s="91">
        <v>2019</v>
      </c>
      <c r="F150" s="89">
        <f t="shared" si="2"/>
        <v>110</v>
      </c>
      <c r="G150" s="87">
        <v>1</v>
      </c>
      <c r="H150" s="92">
        <v>110</v>
      </c>
      <c r="I150" s="87" t="s">
        <v>1044</v>
      </c>
      <c r="J150" s="87" t="s">
        <v>163</v>
      </c>
    </row>
    <row r="151" spans="1:10" ht="30" customHeight="1" x14ac:dyDescent="0.3">
      <c r="A151" s="87" t="s">
        <v>439</v>
      </c>
      <c r="B151" s="87" t="s">
        <v>461</v>
      </c>
      <c r="C151" s="87" t="s">
        <v>440</v>
      </c>
      <c r="D151" s="87" t="s">
        <v>447</v>
      </c>
      <c r="E151" s="91">
        <v>2019</v>
      </c>
      <c r="F151" s="89">
        <f t="shared" si="2"/>
        <v>110</v>
      </c>
      <c r="G151" s="87">
        <v>1</v>
      </c>
      <c r="H151" s="92">
        <v>110</v>
      </c>
      <c r="I151" s="87" t="s">
        <v>1045</v>
      </c>
      <c r="J151" s="87" t="s">
        <v>163</v>
      </c>
    </row>
    <row r="152" spans="1:10" ht="30" customHeight="1" x14ac:dyDescent="0.3">
      <c r="A152" s="87" t="s">
        <v>439</v>
      </c>
      <c r="B152" s="87" t="s">
        <v>462</v>
      </c>
      <c r="C152" s="87" t="s">
        <v>440</v>
      </c>
      <c r="D152" s="87" t="s">
        <v>448</v>
      </c>
      <c r="E152" s="91">
        <v>2019</v>
      </c>
      <c r="F152" s="89">
        <f t="shared" si="2"/>
        <v>122</v>
      </c>
      <c r="G152" s="87">
        <v>1</v>
      </c>
      <c r="H152" s="92">
        <v>122</v>
      </c>
      <c r="I152" s="87" t="s">
        <v>1046</v>
      </c>
      <c r="J152" s="87" t="s">
        <v>163</v>
      </c>
    </row>
    <row r="153" spans="1:10" ht="30" customHeight="1" x14ac:dyDescent="0.3">
      <c r="A153" s="87" t="s">
        <v>439</v>
      </c>
      <c r="B153" s="87" t="s">
        <v>449</v>
      </c>
      <c r="C153" s="87" t="s">
        <v>440</v>
      </c>
      <c r="D153" s="87" t="s">
        <v>450</v>
      </c>
      <c r="E153" s="91">
        <v>2019</v>
      </c>
      <c r="F153" s="89">
        <f t="shared" si="2"/>
        <v>100</v>
      </c>
      <c r="G153" s="87">
        <v>1</v>
      </c>
      <c r="H153" s="92">
        <v>100</v>
      </c>
      <c r="I153" s="87" t="s">
        <v>1047</v>
      </c>
      <c r="J153" s="87" t="s">
        <v>163</v>
      </c>
    </row>
    <row r="154" spans="1:10" ht="30" customHeight="1" x14ac:dyDescent="0.3">
      <c r="A154" s="87" t="s">
        <v>439</v>
      </c>
      <c r="B154" s="87" t="s">
        <v>463</v>
      </c>
      <c r="C154" s="87" t="s">
        <v>440</v>
      </c>
      <c r="D154" s="87" t="s">
        <v>451</v>
      </c>
      <c r="E154" s="91">
        <v>2019</v>
      </c>
      <c r="F154" s="89">
        <f t="shared" si="2"/>
        <v>104</v>
      </c>
      <c r="G154" s="87">
        <v>1</v>
      </c>
      <c r="H154" s="87">
        <v>104</v>
      </c>
      <c r="I154" s="87" t="s">
        <v>1048</v>
      </c>
      <c r="J154" s="87" t="s">
        <v>163</v>
      </c>
    </row>
    <row r="155" spans="1:10" ht="30" customHeight="1" x14ac:dyDescent="0.3">
      <c r="A155" s="87" t="s">
        <v>439</v>
      </c>
      <c r="B155" s="87" t="s">
        <v>452</v>
      </c>
      <c r="C155" s="87" t="s">
        <v>440</v>
      </c>
      <c r="D155" s="87" t="s">
        <v>453</v>
      </c>
      <c r="E155" s="91">
        <v>2019</v>
      </c>
      <c r="F155" s="89">
        <f t="shared" si="2"/>
        <v>40</v>
      </c>
      <c r="G155" s="87">
        <v>1</v>
      </c>
      <c r="H155" s="87">
        <v>40</v>
      </c>
      <c r="I155" s="87" t="s">
        <v>1049</v>
      </c>
      <c r="J155" s="87" t="s">
        <v>163</v>
      </c>
    </row>
    <row r="156" spans="1:10" ht="30" customHeight="1" x14ac:dyDescent="0.3">
      <c r="A156" s="87" t="s">
        <v>439</v>
      </c>
      <c r="B156" s="87" t="s">
        <v>454</v>
      </c>
      <c r="C156" s="87" t="s">
        <v>440</v>
      </c>
      <c r="D156" s="87" t="s">
        <v>455</v>
      </c>
      <c r="E156" s="91">
        <v>2019</v>
      </c>
      <c r="F156" s="89">
        <f t="shared" si="2"/>
        <v>38</v>
      </c>
      <c r="G156" s="87">
        <v>1</v>
      </c>
      <c r="H156" s="87">
        <v>38</v>
      </c>
      <c r="I156" s="87" t="s">
        <v>1050</v>
      </c>
      <c r="J156" s="87" t="s">
        <v>163</v>
      </c>
    </row>
    <row r="157" spans="1:10" ht="30" customHeight="1" x14ac:dyDescent="0.3">
      <c r="A157" s="87" t="s">
        <v>439</v>
      </c>
      <c r="B157" s="87" t="s">
        <v>464</v>
      </c>
      <c r="C157" s="87" t="s">
        <v>440</v>
      </c>
      <c r="D157" s="87" t="s">
        <v>456</v>
      </c>
      <c r="E157" s="91">
        <v>2019</v>
      </c>
      <c r="F157" s="89">
        <f t="shared" si="2"/>
        <v>101</v>
      </c>
      <c r="G157" s="87">
        <v>1</v>
      </c>
      <c r="H157" s="87">
        <v>101</v>
      </c>
      <c r="I157" s="87" t="s">
        <v>1051</v>
      </c>
      <c r="J157" s="87" t="s">
        <v>163</v>
      </c>
    </row>
    <row r="158" spans="1:10" ht="30" customHeight="1" x14ac:dyDescent="0.3">
      <c r="A158" s="87" t="s">
        <v>474</v>
      </c>
      <c r="B158" s="87" t="s">
        <v>475</v>
      </c>
      <c r="C158" s="87" t="s">
        <v>476</v>
      </c>
      <c r="D158" s="87" t="s">
        <v>477</v>
      </c>
      <c r="E158" s="91">
        <v>2019</v>
      </c>
      <c r="F158" s="89">
        <v>4</v>
      </c>
      <c r="G158" s="87">
        <v>2</v>
      </c>
      <c r="H158" s="87">
        <v>8</v>
      </c>
      <c r="I158" s="87" t="s">
        <v>478</v>
      </c>
      <c r="J158" s="87" t="s">
        <v>163</v>
      </c>
    </row>
    <row r="159" spans="1:10" ht="30" customHeight="1" x14ac:dyDescent="0.3">
      <c r="A159" s="87" t="s">
        <v>474</v>
      </c>
      <c r="B159" s="87" t="s">
        <v>479</v>
      </c>
      <c r="C159" s="87" t="s">
        <v>476</v>
      </c>
      <c r="D159" s="87" t="s">
        <v>477</v>
      </c>
      <c r="E159" s="91">
        <v>2019</v>
      </c>
      <c r="F159" s="89">
        <v>4</v>
      </c>
      <c r="G159" s="87">
        <v>1</v>
      </c>
      <c r="H159" s="87">
        <v>4</v>
      </c>
      <c r="I159" s="87" t="s">
        <v>480</v>
      </c>
      <c r="J159" s="87" t="s">
        <v>163</v>
      </c>
    </row>
    <row r="160" spans="1:10" ht="30" customHeight="1" x14ac:dyDescent="0.3">
      <c r="A160" s="87" t="s">
        <v>474</v>
      </c>
      <c r="B160" s="87" t="s">
        <v>481</v>
      </c>
      <c r="C160" s="87" t="s">
        <v>476</v>
      </c>
      <c r="D160" s="87" t="s">
        <v>477</v>
      </c>
      <c r="E160" s="91">
        <v>2019</v>
      </c>
      <c r="F160" s="89">
        <v>4</v>
      </c>
      <c r="G160" s="87">
        <v>1</v>
      </c>
      <c r="H160" s="87">
        <v>4</v>
      </c>
      <c r="I160" s="87" t="s">
        <v>482</v>
      </c>
      <c r="J160" s="87" t="s">
        <v>163</v>
      </c>
    </row>
    <row r="161" spans="1:10" ht="30" customHeight="1" x14ac:dyDescent="0.3">
      <c r="A161" s="87" t="s">
        <v>474</v>
      </c>
      <c r="B161" s="87" t="s">
        <v>483</v>
      </c>
      <c r="C161" s="87" t="s">
        <v>476</v>
      </c>
      <c r="D161" s="87" t="s">
        <v>477</v>
      </c>
      <c r="E161" s="91">
        <v>2019</v>
      </c>
      <c r="F161" s="89">
        <v>4</v>
      </c>
      <c r="G161" s="87">
        <v>2</v>
      </c>
      <c r="H161" s="87">
        <v>8</v>
      </c>
      <c r="I161" s="87" t="s">
        <v>478</v>
      </c>
      <c r="J161" s="87" t="s">
        <v>163</v>
      </c>
    </row>
    <row r="162" spans="1:10" ht="30" customHeight="1" x14ac:dyDescent="0.3">
      <c r="A162" s="87" t="s">
        <v>474</v>
      </c>
      <c r="B162" s="87" t="s">
        <v>484</v>
      </c>
      <c r="C162" s="87" t="s">
        <v>476</v>
      </c>
      <c r="D162" s="87" t="s">
        <v>477</v>
      </c>
      <c r="E162" s="91">
        <v>2019</v>
      </c>
      <c r="F162" s="89">
        <v>4</v>
      </c>
      <c r="G162" s="87">
        <v>1</v>
      </c>
      <c r="H162" s="87">
        <v>4</v>
      </c>
      <c r="I162" s="87" t="s">
        <v>485</v>
      </c>
      <c r="J162" s="87" t="s">
        <v>163</v>
      </c>
    </row>
    <row r="163" spans="1:10" ht="30" customHeight="1" x14ac:dyDescent="0.3">
      <c r="A163" s="87" t="s">
        <v>474</v>
      </c>
      <c r="B163" s="87" t="s">
        <v>486</v>
      </c>
      <c r="C163" s="87" t="s">
        <v>476</v>
      </c>
      <c r="D163" s="87" t="s">
        <v>477</v>
      </c>
      <c r="E163" s="91">
        <v>2019</v>
      </c>
      <c r="F163" s="89">
        <v>4</v>
      </c>
      <c r="G163" s="87">
        <v>1</v>
      </c>
      <c r="H163" s="87">
        <v>4</v>
      </c>
      <c r="I163" s="87" t="s">
        <v>487</v>
      </c>
      <c r="J163" s="87" t="s">
        <v>163</v>
      </c>
    </row>
    <row r="164" spans="1:10" ht="30" customHeight="1" x14ac:dyDescent="0.3">
      <c r="A164" s="87" t="s">
        <v>474</v>
      </c>
      <c r="B164" s="87" t="s">
        <v>488</v>
      </c>
      <c r="C164" s="87" t="s">
        <v>476</v>
      </c>
      <c r="D164" s="87" t="s">
        <v>477</v>
      </c>
      <c r="E164" s="91">
        <v>2019</v>
      </c>
      <c r="F164" s="89">
        <v>4</v>
      </c>
      <c r="G164" s="87">
        <v>1</v>
      </c>
      <c r="H164" s="87">
        <v>4</v>
      </c>
      <c r="I164" s="87" t="s">
        <v>489</v>
      </c>
      <c r="J164" s="87" t="s">
        <v>163</v>
      </c>
    </row>
    <row r="165" spans="1:10" ht="30" customHeight="1" x14ac:dyDescent="0.3">
      <c r="A165" s="87" t="s">
        <v>474</v>
      </c>
      <c r="B165" s="87" t="s">
        <v>490</v>
      </c>
      <c r="C165" s="87" t="s">
        <v>476</v>
      </c>
      <c r="D165" s="87" t="s">
        <v>477</v>
      </c>
      <c r="E165" s="91">
        <v>2019</v>
      </c>
      <c r="F165" s="89">
        <v>4</v>
      </c>
      <c r="G165" s="87">
        <v>2</v>
      </c>
      <c r="H165" s="87">
        <v>8</v>
      </c>
      <c r="I165" s="87" t="s">
        <v>491</v>
      </c>
      <c r="J165" s="87" t="s">
        <v>163</v>
      </c>
    </row>
    <row r="166" spans="1:10" ht="30" customHeight="1" x14ac:dyDescent="0.3">
      <c r="A166" s="87" t="s">
        <v>474</v>
      </c>
      <c r="B166" s="87" t="s">
        <v>492</v>
      </c>
      <c r="C166" s="87" t="s">
        <v>476</v>
      </c>
      <c r="D166" s="87" t="s">
        <v>477</v>
      </c>
      <c r="E166" s="91">
        <v>2019</v>
      </c>
      <c r="F166" s="89">
        <v>4</v>
      </c>
      <c r="G166" s="87">
        <v>1</v>
      </c>
      <c r="H166" s="87">
        <v>4</v>
      </c>
      <c r="I166" s="87" t="s">
        <v>493</v>
      </c>
      <c r="J166" s="87" t="s">
        <v>163</v>
      </c>
    </row>
    <row r="167" spans="1:10" ht="30" customHeight="1" x14ac:dyDescent="0.3">
      <c r="A167" s="87" t="s">
        <v>474</v>
      </c>
      <c r="B167" s="87" t="s">
        <v>494</v>
      </c>
      <c r="C167" s="87" t="s">
        <v>476</v>
      </c>
      <c r="D167" s="87" t="s">
        <v>477</v>
      </c>
      <c r="E167" s="91">
        <v>2019</v>
      </c>
      <c r="F167" s="89">
        <v>4</v>
      </c>
      <c r="G167" s="87">
        <v>1</v>
      </c>
      <c r="H167" s="87">
        <v>4</v>
      </c>
      <c r="I167" s="87" t="s">
        <v>495</v>
      </c>
      <c r="J167" s="87" t="s">
        <v>163</v>
      </c>
    </row>
    <row r="168" spans="1:10" ht="30" customHeight="1" x14ac:dyDescent="0.3">
      <c r="A168" s="87" t="s">
        <v>474</v>
      </c>
      <c r="B168" s="87" t="s">
        <v>496</v>
      </c>
      <c r="C168" s="87" t="s">
        <v>476</v>
      </c>
      <c r="D168" s="87" t="s">
        <v>477</v>
      </c>
      <c r="E168" s="91">
        <v>2019</v>
      </c>
      <c r="F168" s="89">
        <v>4</v>
      </c>
      <c r="G168" s="87">
        <v>1</v>
      </c>
      <c r="H168" s="87">
        <v>4</v>
      </c>
      <c r="I168" s="87" t="s">
        <v>497</v>
      </c>
      <c r="J168" s="87" t="s">
        <v>163</v>
      </c>
    </row>
    <row r="169" spans="1:10" ht="30" customHeight="1" x14ac:dyDescent="0.3">
      <c r="A169" s="87" t="s">
        <v>498</v>
      </c>
      <c r="B169" s="87" t="s">
        <v>499</v>
      </c>
      <c r="C169" s="87" t="s">
        <v>500</v>
      </c>
      <c r="D169" s="87" t="s">
        <v>501</v>
      </c>
      <c r="E169" s="91">
        <v>2019</v>
      </c>
      <c r="F169" s="89">
        <v>10.199999999999999</v>
      </c>
      <c r="G169" s="87">
        <v>1</v>
      </c>
      <c r="H169" s="87">
        <v>10.199999999999999</v>
      </c>
      <c r="I169" s="87" t="s">
        <v>502</v>
      </c>
      <c r="J169" s="87" t="s">
        <v>503</v>
      </c>
    </row>
    <row r="170" spans="1:10" ht="30" customHeight="1" x14ac:dyDescent="0.3">
      <c r="A170" s="87" t="s">
        <v>498</v>
      </c>
      <c r="B170" s="87" t="s">
        <v>241</v>
      </c>
      <c r="C170" s="87" t="s">
        <v>500</v>
      </c>
      <c r="D170" s="87" t="s">
        <v>504</v>
      </c>
      <c r="E170" s="91">
        <v>2019</v>
      </c>
      <c r="F170" s="89">
        <v>10.5</v>
      </c>
      <c r="G170" s="87">
        <v>1</v>
      </c>
      <c r="H170" s="87">
        <v>10.5</v>
      </c>
      <c r="I170" s="87" t="s">
        <v>505</v>
      </c>
      <c r="J170" s="87" t="s">
        <v>503</v>
      </c>
    </row>
    <row r="171" spans="1:10" ht="30" customHeight="1" x14ac:dyDescent="0.3">
      <c r="A171" s="87" t="s">
        <v>498</v>
      </c>
      <c r="B171" s="87" t="s">
        <v>253</v>
      </c>
      <c r="C171" s="87" t="s">
        <v>500</v>
      </c>
      <c r="D171" s="87" t="s">
        <v>506</v>
      </c>
      <c r="E171" s="91">
        <v>2019</v>
      </c>
      <c r="F171" s="89">
        <v>14.6</v>
      </c>
      <c r="G171" s="87">
        <v>1</v>
      </c>
      <c r="H171" s="87">
        <v>14.6</v>
      </c>
      <c r="I171" s="87" t="s">
        <v>507</v>
      </c>
      <c r="J171" s="87" t="s">
        <v>503</v>
      </c>
    </row>
    <row r="172" spans="1:10" ht="30" customHeight="1" x14ac:dyDescent="0.3">
      <c r="A172" s="87" t="s">
        <v>498</v>
      </c>
      <c r="B172" s="87" t="s">
        <v>508</v>
      </c>
      <c r="C172" s="87" t="s">
        <v>500</v>
      </c>
      <c r="D172" s="87" t="s">
        <v>509</v>
      </c>
      <c r="E172" s="91">
        <v>2019</v>
      </c>
      <c r="F172" s="89">
        <v>29.4</v>
      </c>
      <c r="G172" s="87">
        <v>1</v>
      </c>
      <c r="H172" s="87">
        <v>29.4</v>
      </c>
      <c r="I172" s="87" t="s">
        <v>510</v>
      </c>
      <c r="J172" s="87" t="s">
        <v>503</v>
      </c>
    </row>
    <row r="173" spans="1:10" ht="30" customHeight="1" x14ac:dyDescent="0.3">
      <c r="A173" s="87" t="s">
        <v>511</v>
      </c>
      <c r="B173" s="87" t="s">
        <v>239</v>
      </c>
      <c r="C173" s="87" t="s">
        <v>512</v>
      </c>
      <c r="D173" s="87" t="s">
        <v>513</v>
      </c>
      <c r="E173" s="91">
        <v>2019</v>
      </c>
      <c r="F173" s="89">
        <v>1.1499999999999999</v>
      </c>
      <c r="G173" s="87">
        <v>1</v>
      </c>
      <c r="H173" s="87">
        <v>1.1499999999999999</v>
      </c>
      <c r="I173" s="87" t="s">
        <v>514</v>
      </c>
      <c r="J173" s="87" t="s">
        <v>163</v>
      </c>
    </row>
    <row r="174" spans="1:10" ht="30" customHeight="1" x14ac:dyDescent="0.3">
      <c r="A174" s="87" t="s">
        <v>511</v>
      </c>
      <c r="B174" s="87" t="s">
        <v>515</v>
      </c>
      <c r="C174" s="87" t="s">
        <v>512</v>
      </c>
      <c r="D174" s="87" t="s">
        <v>513</v>
      </c>
      <c r="E174" s="91">
        <v>2019</v>
      </c>
      <c r="F174" s="89">
        <v>1.1499999999999999</v>
      </c>
      <c r="G174" s="87">
        <v>1</v>
      </c>
      <c r="H174" s="87">
        <v>1.1499999999999999</v>
      </c>
      <c r="I174" s="87" t="s">
        <v>516</v>
      </c>
      <c r="J174" s="87" t="s">
        <v>163</v>
      </c>
    </row>
    <row r="175" spans="1:10" ht="30" customHeight="1" x14ac:dyDescent="0.3">
      <c r="A175" s="87" t="s">
        <v>511</v>
      </c>
      <c r="B175" s="87" t="s">
        <v>242</v>
      </c>
      <c r="C175" s="87" t="s">
        <v>512</v>
      </c>
      <c r="D175" s="87" t="s">
        <v>513</v>
      </c>
      <c r="E175" s="91">
        <v>2019</v>
      </c>
      <c r="F175" s="89">
        <v>1.1499999999999999</v>
      </c>
      <c r="G175" s="87">
        <v>1</v>
      </c>
      <c r="H175" s="87">
        <v>1.1499999999999999</v>
      </c>
      <c r="I175" s="87" t="s">
        <v>517</v>
      </c>
      <c r="J175" s="87" t="s">
        <v>163</v>
      </c>
    </row>
    <row r="176" spans="1:10" ht="30" customHeight="1" x14ac:dyDescent="0.3">
      <c r="A176" s="87" t="s">
        <v>511</v>
      </c>
      <c r="B176" s="87" t="s">
        <v>518</v>
      </c>
      <c r="C176" s="87" t="s">
        <v>512</v>
      </c>
      <c r="D176" s="87" t="s">
        <v>513</v>
      </c>
      <c r="E176" s="91">
        <v>2019</v>
      </c>
      <c r="F176" s="89">
        <v>1.1499999999999999</v>
      </c>
      <c r="G176" s="87">
        <v>1</v>
      </c>
      <c r="H176" s="87">
        <v>1.1499999999999999</v>
      </c>
      <c r="I176" s="87" t="s">
        <v>519</v>
      </c>
      <c r="J176" s="87" t="s">
        <v>163</v>
      </c>
    </row>
    <row r="177" spans="1:10" ht="30" customHeight="1" x14ac:dyDescent="0.3">
      <c r="A177" s="87" t="s">
        <v>511</v>
      </c>
      <c r="B177" s="87" t="s">
        <v>242</v>
      </c>
      <c r="C177" s="87" t="s">
        <v>512</v>
      </c>
      <c r="D177" s="87" t="s">
        <v>513</v>
      </c>
      <c r="E177" s="91">
        <v>2019</v>
      </c>
      <c r="F177" s="89">
        <v>1.1499999999999999</v>
      </c>
      <c r="G177" s="87">
        <v>1</v>
      </c>
      <c r="H177" s="87">
        <v>1.1499999999999999</v>
      </c>
      <c r="I177" s="87" t="s">
        <v>520</v>
      </c>
      <c r="J177" s="87" t="s">
        <v>163</v>
      </c>
    </row>
    <row r="178" spans="1:10" ht="30" customHeight="1" x14ac:dyDescent="0.3">
      <c r="A178" s="87" t="s">
        <v>511</v>
      </c>
      <c r="B178" s="87" t="s">
        <v>246</v>
      </c>
      <c r="C178" s="87" t="s">
        <v>512</v>
      </c>
      <c r="D178" s="87" t="s">
        <v>513</v>
      </c>
      <c r="E178" s="91">
        <v>2019</v>
      </c>
      <c r="F178" s="89">
        <v>1.1499999999999999</v>
      </c>
      <c r="G178" s="87">
        <v>1</v>
      </c>
      <c r="H178" s="87">
        <v>1.1499999999999999</v>
      </c>
      <c r="I178" s="87" t="s">
        <v>521</v>
      </c>
      <c r="J178" s="87" t="s">
        <v>163</v>
      </c>
    </row>
    <row r="179" spans="1:10" ht="30" customHeight="1" x14ac:dyDescent="0.3">
      <c r="A179" s="87" t="s">
        <v>511</v>
      </c>
      <c r="B179" s="87" t="s">
        <v>1082</v>
      </c>
      <c r="C179" s="87" t="s">
        <v>512</v>
      </c>
      <c r="D179" s="87" t="s">
        <v>513</v>
      </c>
      <c r="E179" s="91">
        <v>2019</v>
      </c>
      <c r="F179" s="89">
        <v>1.1499999999999999</v>
      </c>
      <c r="G179" s="87">
        <v>1</v>
      </c>
      <c r="H179" s="87">
        <v>1.1499999999999999</v>
      </c>
      <c r="I179" s="87" t="s">
        <v>522</v>
      </c>
      <c r="J179" s="87" t="s">
        <v>163</v>
      </c>
    </row>
    <row r="180" spans="1:10" ht="30" customHeight="1" x14ac:dyDescent="0.3">
      <c r="A180" s="87" t="s">
        <v>511</v>
      </c>
      <c r="B180" s="87" t="s">
        <v>242</v>
      </c>
      <c r="C180" s="87" t="s">
        <v>523</v>
      </c>
      <c r="D180" s="87" t="s">
        <v>524</v>
      </c>
      <c r="E180" s="91">
        <v>2019</v>
      </c>
      <c r="F180" s="89">
        <v>1.1499999999999999</v>
      </c>
      <c r="G180" s="87">
        <v>1</v>
      </c>
      <c r="H180" s="87">
        <v>1.1499999999999999</v>
      </c>
      <c r="I180" s="87" t="s">
        <v>525</v>
      </c>
      <c r="J180" s="87" t="s">
        <v>163</v>
      </c>
    </row>
    <row r="181" spans="1:10" ht="30" customHeight="1" x14ac:dyDescent="0.3">
      <c r="A181" s="87" t="s">
        <v>511</v>
      </c>
      <c r="B181" s="87" t="s">
        <v>1052</v>
      </c>
      <c r="C181" s="87" t="s">
        <v>512</v>
      </c>
      <c r="D181" s="87" t="s">
        <v>513</v>
      </c>
      <c r="E181" s="91">
        <v>2019</v>
      </c>
      <c r="F181" s="89">
        <v>1.1499999999999999</v>
      </c>
      <c r="G181" s="87">
        <v>1</v>
      </c>
      <c r="H181" s="87">
        <v>1.1499999999999999</v>
      </c>
      <c r="I181" s="87" t="s">
        <v>526</v>
      </c>
      <c r="J181" s="87" t="s">
        <v>163</v>
      </c>
    </row>
    <row r="182" spans="1:10" ht="30" customHeight="1" x14ac:dyDescent="0.3">
      <c r="A182" s="87" t="s">
        <v>511</v>
      </c>
      <c r="B182" s="87" t="s">
        <v>241</v>
      </c>
      <c r="C182" s="87" t="s">
        <v>523</v>
      </c>
      <c r="D182" s="87" t="s">
        <v>524</v>
      </c>
      <c r="E182" s="91">
        <v>2019</v>
      </c>
      <c r="F182" s="89">
        <v>1.1499999999999999</v>
      </c>
      <c r="G182" s="87">
        <v>1</v>
      </c>
      <c r="H182" s="87">
        <v>1.1499999999999999</v>
      </c>
      <c r="I182" s="87" t="s">
        <v>527</v>
      </c>
      <c r="J182" s="87" t="s">
        <v>163</v>
      </c>
    </row>
    <row r="183" spans="1:10" ht="30" customHeight="1" x14ac:dyDescent="0.3">
      <c r="A183" s="87" t="s">
        <v>511</v>
      </c>
      <c r="B183" s="87" t="s">
        <v>1053</v>
      </c>
      <c r="C183" s="87" t="s">
        <v>523</v>
      </c>
      <c r="D183" s="87" t="s">
        <v>524</v>
      </c>
      <c r="E183" s="91">
        <v>2019</v>
      </c>
      <c r="F183" s="89">
        <v>1.1499999999999999</v>
      </c>
      <c r="G183" s="87">
        <v>1</v>
      </c>
      <c r="H183" s="87">
        <v>1.1499999999999999</v>
      </c>
      <c r="I183" s="87" t="s">
        <v>528</v>
      </c>
      <c r="J183" s="87" t="s">
        <v>163</v>
      </c>
    </row>
    <row r="184" spans="1:10" ht="30" customHeight="1" x14ac:dyDescent="0.3">
      <c r="A184" s="87" t="s">
        <v>511</v>
      </c>
      <c r="B184" s="87" t="s">
        <v>241</v>
      </c>
      <c r="C184" s="87" t="s">
        <v>529</v>
      </c>
      <c r="D184" s="87" t="s">
        <v>530</v>
      </c>
      <c r="E184" s="91">
        <v>2019</v>
      </c>
      <c r="F184" s="89">
        <v>0.12</v>
      </c>
      <c r="G184" s="87">
        <v>8</v>
      </c>
      <c r="H184" s="87">
        <v>0.96</v>
      </c>
      <c r="I184" s="87" t="s">
        <v>531</v>
      </c>
      <c r="J184" s="87" t="s">
        <v>163</v>
      </c>
    </row>
    <row r="185" spans="1:10" ht="30" customHeight="1" x14ac:dyDescent="0.3">
      <c r="A185" s="87" t="s">
        <v>511</v>
      </c>
      <c r="B185" s="87" t="s">
        <v>254</v>
      </c>
      <c r="C185" s="87" t="s">
        <v>529</v>
      </c>
      <c r="D185" s="87" t="s">
        <v>530</v>
      </c>
      <c r="E185" s="91">
        <v>2019</v>
      </c>
      <c r="F185" s="89">
        <v>0.12</v>
      </c>
      <c r="G185" s="87">
        <v>5</v>
      </c>
      <c r="H185" s="87">
        <v>0.6</v>
      </c>
      <c r="I185" s="87" t="s">
        <v>532</v>
      </c>
      <c r="J185" s="87" t="s">
        <v>163</v>
      </c>
    </row>
    <row r="186" spans="1:10" ht="30" customHeight="1" x14ac:dyDescent="0.3">
      <c r="A186" s="87" t="s">
        <v>511</v>
      </c>
      <c r="B186" s="87" t="s">
        <v>239</v>
      </c>
      <c r="C186" s="87" t="s">
        <v>512</v>
      </c>
      <c r="D186" s="87" t="s">
        <v>533</v>
      </c>
      <c r="E186" s="91">
        <v>2019</v>
      </c>
      <c r="F186" s="89">
        <v>1.1499999999999999</v>
      </c>
      <c r="G186" s="87">
        <v>1</v>
      </c>
      <c r="H186" s="87">
        <v>1.1499999999999999</v>
      </c>
      <c r="I186" s="87" t="s">
        <v>534</v>
      </c>
      <c r="J186" s="87" t="s">
        <v>163</v>
      </c>
    </row>
    <row r="187" spans="1:10" ht="30" customHeight="1" x14ac:dyDescent="0.3">
      <c r="A187" s="87" t="s">
        <v>511</v>
      </c>
      <c r="B187" s="87" t="s">
        <v>470</v>
      </c>
      <c r="C187" s="87" t="s">
        <v>523</v>
      </c>
      <c r="D187" s="87" t="s">
        <v>535</v>
      </c>
      <c r="E187" s="91">
        <v>2019</v>
      </c>
      <c r="F187" s="89">
        <v>0.9</v>
      </c>
      <c r="G187" s="87">
        <v>1</v>
      </c>
      <c r="H187" s="87">
        <v>0.9</v>
      </c>
      <c r="I187" s="87" t="s">
        <v>536</v>
      </c>
      <c r="J187" s="87" t="s">
        <v>163</v>
      </c>
    </row>
    <row r="188" spans="1:10" ht="30" customHeight="1" x14ac:dyDescent="0.3">
      <c r="A188" s="87" t="s">
        <v>537</v>
      </c>
      <c r="B188" s="87" t="s">
        <v>254</v>
      </c>
      <c r="C188" s="87" t="s">
        <v>538</v>
      </c>
      <c r="D188" s="87" t="s">
        <v>539</v>
      </c>
      <c r="E188" s="91">
        <v>2019</v>
      </c>
      <c r="F188" s="89">
        <v>1</v>
      </c>
      <c r="G188" s="87">
        <v>1</v>
      </c>
      <c r="H188" s="87">
        <v>1</v>
      </c>
      <c r="I188" s="87" t="s">
        <v>540</v>
      </c>
      <c r="J188" s="87" t="s">
        <v>163</v>
      </c>
    </row>
    <row r="189" spans="1:10" ht="30" customHeight="1" x14ac:dyDescent="0.3">
      <c r="A189" s="87" t="s">
        <v>537</v>
      </c>
      <c r="B189" s="87" t="s">
        <v>241</v>
      </c>
      <c r="C189" s="87" t="s">
        <v>538</v>
      </c>
      <c r="D189" s="87" t="s">
        <v>539</v>
      </c>
      <c r="E189" s="91">
        <v>2019</v>
      </c>
      <c r="F189" s="89">
        <v>1</v>
      </c>
      <c r="G189" s="87">
        <v>1</v>
      </c>
      <c r="H189" s="87">
        <v>1</v>
      </c>
      <c r="I189" s="87" t="s">
        <v>541</v>
      </c>
      <c r="J189" s="87" t="s">
        <v>163</v>
      </c>
    </row>
    <row r="190" spans="1:10" ht="30" customHeight="1" x14ac:dyDescent="0.3">
      <c r="A190" s="87" t="s">
        <v>537</v>
      </c>
      <c r="B190" s="87" t="s">
        <v>242</v>
      </c>
      <c r="C190" s="87" t="s">
        <v>538</v>
      </c>
      <c r="D190" s="87" t="s">
        <v>539</v>
      </c>
      <c r="E190" s="91">
        <v>2019</v>
      </c>
      <c r="F190" s="89">
        <v>1</v>
      </c>
      <c r="G190" s="87">
        <v>1</v>
      </c>
      <c r="H190" s="87">
        <v>1</v>
      </c>
      <c r="I190" s="87" t="s">
        <v>542</v>
      </c>
      <c r="J190" s="87" t="s">
        <v>163</v>
      </c>
    </row>
    <row r="191" spans="1:10" ht="30" customHeight="1" x14ac:dyDescent="0.3">
      <c r="A191" s="87" t="s">
        <v>543</v>
      </c>
      <c r="B191" s="87" t="s">
        <v>246</v>
      </c>
      <c r="C191" s="87" t="s">
        <v>544</v>
      </c>
      <c r="D191" s="87" t="s">
        <v>539</v>
      </c>
      <c r="E191" s="91">
        <v>2019</v>
      </c>
      <c r="F191" s="89">
        <v>1</v>
      </c>
      <c r="G191" s="87">
        <v>1</v>
      </c>
      <c r="H191" s="87">
        <v>1</v>
      </c>
      <c r="I191" s="87" t="s">
        <v>545</v>
      </c>
      <c r="J191" s="87" t="s">
        <v>163</v>
      </c>
    </row>
    <row r="192" spans="1:10" ht="30" customHeight="1" x14ac:dyDescent="0.3">
      <c r="A192" s="87" t="s">
        <v>543</v>
      </c>
      <c r="B192" s="87" t="s">
        <v>246</v>
      </c>
      <c r="C192" s="87" t="s">
        <v>546</v>
      </c>
      <c r="D192" s="87" t="s">
        <v>539</v>
      </c>
      <c r="E192" s="91">
        <v>2019</v>
      </c>
      <c r="F192" s="89">
        <v>1</v>
      </c>
      <c r="G192" s="87">
        <v>1</v>
      </c>
      <c r="H192" s="87">
        <v>1</v>
      </c>
      <c r="I192" s="87" t="s">
        <v>547</v>
      </c>
      <c r="J192" s="87" t="s">
        <v>163</v>
      </c>
    </row>
    <row r="193" spans="1:10" ht="30" customHeight="1" x14ac:dyDescent="0.3">
      <c r="A193" s="87" t="s">
        <v>543</v>
      </c>
      <c r="B193" s="87" t="s">
        <v>246</v>
      </c>
      <c r="C193" s="87" t="s">
        <v>546</v>
      </c>
      <c r="D193" s="87" t="s">
        <v>539</v>
      </c>
      <c r="E193" s="91">
        <v>2019</v>
      </c>
      <c r="F193" s="89">
        <v>1</v>
      </c>
      <c r="G193" s="87">
        <v>1</v>
      </c>
      <c r="H193" s="87">
        <v>1</v>
      </c>
      <c r="I193" s="87" t="s">
        <v>548</v>
      </c>
      <c r="J193" s="87" t="s">
        <v>163</v>
      </c>
    </row>
    <row r="194" spans="1:10" ht="30" customHeight="1" x14ac:dyDescent="0.3">
      <c r="A194" s="87" t="s">
        <v>543</v>
      </c>
      <c r="B194" s="87" t="s">
        <v>515</v>
      </c>
      <c r="C194" s="87" t="s">
        <v>546</v>
      </c>
      <c r="D194" s="87" t="s">
        <v>539</v>
      </c>
      <c r="E194" s="91">
        <v>2019</v>
      </c>
      <c r="F194" s="89">
        <v>1</v>
      </c>
      <c r="G194" s="87">
        <v>1</v>
      </c>
      <c r="H194" s="87">
        <v>1</v>
      </c>
      <c r="I194" s="87" t="s">
        <v>549</v>
      </c>
      <c r="J194" s="87" t="s">
        <v>163</v>
      </c>
    </row>
    <row r="195" spans="1:10" ht="30" customHeight="1" x14ac:dyDescent="0.3">
      <c r="A195" s="87" t="s">
        <v>543</v>
      </c>
      <c r="B195" s="87" t="s">
        <v>470</v>
      </c>
      <c r="C195" s="87" t="s">
        <v>546</v>
      </c>
      <c r="D195" s="87" t="s">
        <v>539</v>
      </c>
      <c r="E195" s="91">
        <v>2019</v>
      </c>
      <c r="F195" s="89">
        <v>1</v>
      </c>
      <c r="G195" s="87">
        <v>1</v>
      </c>
      <c r="H195" s="87">
        <v>1</v>
      </c>
      <c r="I195" s="87" t="s">
        <v>550</v>
      </c>
      <c r="J195" s="87" t="s">
        <v>163</v>
      </c>
    </row>
    <row r="196" spans="1:10" ht="30" customHeight="1" x14ac:dyDescent="0.3">
      <c r="A196" s="87" t="s">
        <v>543</v>
      </c>
      <c r="B196" s="87" t="s">
        <v>242</v>
      </c>
      <c r="C196" s="87" t="s">
        <v>546</v>
      </c>
      <c r="D196" s="87" t="s">
        <v>539</v>
      </c>
      <c r="E196" s="91">
        <v>2019</v>
      </c>
      <c r="F196" s="89">
        <v>1</v>
      </c>
      <c r="G196" s="87">
        <v>1</v>
      </c>
      <c r="H196" s="87">
        <v>1</v>
      </c>
      <c r="I196" s="87" t="s">
        <v>551</v>
      </c>
      <c r="J196" s="87" t="s">
        <v>163</v>
      </c>
    </row>
    <row r="197" spans="1:10" ht="30" customHeight="1" x14ac:dyDescent="0.3">
      <c r="A197" s="87" t="s">
        <v>543</v>
      </c>
      <c r="B197" s="87" t="s">
        <v>552</v>
      </c>
      <c r="C197" s="87" t="s">
        <v>546</v>
      </c>
      <c r="D197" s="87" t="s">
        <v>539</v>
      </c>
      <c r="E197" s="91">
        <v>2019</v>
      </c>
      <c r="F197" s="89">
        <v>1</v>
      </c>
      <c r="G197" s="87">
        <v>1</v>
      </c>
      <c r="H197" s="87">
        <v>1</v>
      </c>
      <c r="I197" s="87" t="s">
        <v>553</v>
      </c>
      <c r="J197" s="87" t="s">
        <v>163</v>
      </c>
    </row>
    <row r="198" spans="1:10" ht="30" customHeight="1" x14ac:dyDescent="0.3">
      <c r="A198" s="87" t="s">
        <v>543</v>
      </c>
      <c r="B198" s="87" t="s">
        <v>242</v>
      </c>
      <c r="C198" s="87" t="s">
        <v>546</v>
      </c>
      <c r="D198" s="87" t="s">
        <v>539</v>
      </c>
      <c r="E198" s="91">
        <v>2019</v>
      </c>
      <c r="F198" s="89">
        <v>1</v>
      </c>
      <c r="G198" s="87">
        <v>1</v>
      </c>
      <c r="H198" s="87">
        <v>1</v>
      </c>
      <c r="I198" s="87" t="s">
        <v>554</v>
      </c>
      <c r="J198" s="87" t="s">
        <v>163</v>
      </c>
    </row>
    <row r="199" spans="1:10" ht="30" customHeight="1" x14ac:dyDescent="0.3">
      <c r="A199" s="87" t="s">
        <v>543</v>
      </c>
      <c r="B199" s="87" t="s">
        <v>1083</v>
      </c>
      <c r="C199" s="87" t="s">
        <v>546</v>
      </c>
      <c r="D199" s="87" t="s">
        <v>539</v>
      </c>
      <c r="E199" s="91">
        <v>2019</v>
      </c>
      <c r="F199" s="89">
        <v>1</v>
      </c>
      <c r="G199" s="87">
        <v>1</v>
      </c>
      <c r="H199" s="87">
        <v>1</v>
      </c>
      <c r="I199" s="87" t="s">
        <v>555</v>
      </c>
      <c r="J199" s="87" t="s">
        <v>163</v>
      </c>
    </row>
    <row r="200" spans="1:10" ht="30" customHeight="1" x14ac:dyDescent="0.3">
      <c r="A200" s="87" t="s">
        <v>543</v>
      </c>
      <c r="B200" s="87" t="s">
        <v>239</v>
      </c>
      <c r="C200" s="87" t="s">
        <v>546</v>
      </c>
      <c r="D200" s="87" t="s">
        <v>539</v>
      </c>
      <c r="E200" s="91">
        <v>2019</v>
      </c>
      <c r="F200" s="89">
        <v>1</v>
      </c>
      <c r="G200" s="87">
        <v>1</v>
      </c>
      <c r="H200" s="87">
        <v>1</v>
      </c>
      <c r="I200" s="87" t="s">
        <v>556</v>
      </c>
      <c r="J200" s="87" t="s">
        <v>163</v>
      </c>
    </row>
    <row r="201" spans="1:10" ht="30" customHeight="1" x14ac:dyDescent="0.3">
      <c r="A201" s="87" t="s">
        <v>543</v>
      </c>
      <c r="B201" s="87" t="s">
        <v>250</v>
      </c>
      <c r="C201" s="87" t="s">
        <v>546</v>
      </c>
      <c r="D201" s="87" t="s">
        <v>539</v>
      </c>
      <c r="E201" s="91">
        <v>2019</v>
      </c>
      <c r="F201" s="89">
        <v>1</v>
      </c>
      <c r="G201" s="87">
        <v>1</v>
      </c>
      <c r="H201" s="87">
        <v>1</v>
      </c>
      <c r="I201" s="87" t="s">
        <v>557</v>
      </c>
      <c r="J201" s="87" t="s">
        <v>163</v>
      </c>
    </row>
    <row r="202" spans="1:10" ht="30" customHeight="1" x14ac:dyDescent="0.3">
      <c r="A202" s="87" t="s">
        <v>543</v>
      </c>
      <c r="B202" s="87" t="s">
        <v>470</v>
      </c>
      <c r="C202" s="87" t="s">
        <v>546</v>
      </c>
      <c r="D202" s="87" t="s">
        <v>539</v>
      </c>
      <c r="E202" s="91">
        <v>2019</v>
      </c>
      <c r="F202" s="89">
        <v>1</v>
      </c>
      <c r="G202" s="87">
        <v>1</v>
      </c>
      <c r="H202" s="87">
        <v>1</v>
      </c>
      <c r="I202" s="87" t="s">
        <v>558</v>
      </c>
      <c r="J202" s="87" t="s">
        <v>163</v>
      </c>
    </row>
    <row r="203" spans="1:10" ht="30" customHeight="1" x14ac:dyDescent="0.3">
      <c r="A203" s="87" t="s">
        <v>543</v>
      </c>
      <c r="B203" s="87" t="s">
        <v>253</v>
      </c>
      <c r="C203" s="87" t="s">
        <v>546</v>
      </c>
      <c r="D203" s="87" t="s">
        <v>539</v>
      </c>
      <c r="E203" s="91">
        <v>2019</v>
      </c>
      <c r="F203" s="89">
        <v>1</v>
      </c>
      <c r="G203" s="87">
        <v>1</v>
      </c>
      <c r="H203" s="87">
        <v>1</v>
      </c>
      <c r="I203" s="87" t="s">
        <v>559</v>
      </c>
      <c r="J203" s="87" t="s">
        <v>163</v>
      </c>
    </row>
    <row r="204" spans="1:10" ht="30" customHeight="1" x14ac:dyDescent="0.3">
      <c r="A204" s="87" t="s">
        <v>543</v>
      </c>
      <c r="B204" s="87" t="s">
        <v>239</v>
      </c>
      <c r="C204" s="87" t="s">
        <v>546</v>
      </c>
      <c r="D204" s="87" t="s">
        <v>539</v>
      </c>
      <c r="E204" s="91">
        <v>2019</v>
      </c>
      <c r="F204" s="89">
        <v>1</v>
      </c>
      <c r="G204" s="87">
        <v>1</v>
      </c>
      <c r="H204" s="87">
        <v>1</v>
      </c>
      <c r="I204" s="87" t="s">
        <v>560</v>
      </c>
      <c r="J204" s="87" t="s">
        <v>163</v>
      </c>
    </row>
    <row r="205" spans="1:10" ht="30" customHeight="1" x14ac:dyDescent="0.3">
      <c r="A205" s="87" t="s">
        <v>543</v>
      </c>
      <c r="B205" s="87" t="s">
        <v>561</v>
      </c>
      <c r="C205" s="87" t="s">
        <v>546</v>
      </c>
      <c r="D205" s="87" t="s">
        <v>539</v>
      </c>
      <c r="E205" s="91">
        <v>2019</v>
      </c>
      <c r="F205" s="89">
        <v>1</v>
      </c>
      <c r="G205" s="87">
        <v>1</v>
      </c>
      <c r="H205" s="87">
        <v>1</v>
      </c>
      <c r="I205" s="87" t="s">
        <v>562</v>
      </c>
      <c r="J205" s="87" t="s">
        <v>163</v>
      </c>
    </row>
    <row r="206" spans="1:10" ht="30" customHeight="1" x14ac:dyDescent="0.3">
      <c r="A206" s="87" t="s">
        <v>543</v>
      </c>
      <c r="B206" s="87" t="s">
        <v>239</v>
      </c>
      <c r="C206" s="87" t="s">
        <v>546</v>
      </c>
      <c r="D206" s="87" t="s">
        <v>539</v>
      </c>
      <c r="E206" s="91">
        <v>2019</v>
      </c>
      <c r="F206" s="89">
        <v>1</v>
      </c>
      <c r="G206" s="87">
        <v>1</v>
      </c>
      <c r="H206" s="87">
        <v>1</v>
      </c>
      <c r="I206" s="87" t="s">
        <v>563</v>
      </c>
      <c r="J206" s="87" t="s">
        <v>163</v>
      </c>
    </row>
    <row r="207" spans="1:10" ht="30" customHeight="1" x14ac:dyDescent="0.3">
      <c r="A207" s="87" t="s">
        <v>543</v>
      </c>
      <c r="B207" s="87" t="s">
        <v>1084</v>
      </c>
      <c r="C207" s="87" t="s">
        <v>546</v>
      </c>
      <c r="D207" s="87" t="s">
        <v>539</v>
      </c>
      <c r="E207" s="91">
        <v>2019</v>
      </c>
      <c r="F207" s="89">
        <v>1</v>
      </c>
      <c r="G207" s="87">
        <v>1</v>
      </c>
      <c r="H207" s="87">
        <v>1</v>
      </c>
      <c r="I207" s="87" t="s">
        <v>564</v>
      </c>
      <c r="J207" s="87" t="s">
        <v>163</v>
      </c>
    </row>
    <row r="208" spans="1:10" ht="30" customHeight="1" x14ac:dyDescent="0.3">
      <c r="A208" s="87" t="s">
        <v>543</v>
      </c>
      <c r="B208" s="87" t="s">
        <v>242</v>
      </c>
      <c r="C208" s="87" t="s">
        <v>546</v>
      </c>
      <c r="D208" s="87" t="s">
        <v>539</v>
      </c>
      <c r="E208" s="91">
        <v>2019</v>
      </c>
      <c r="F208" s="89">
        <v>1</v>
      </c>
      <c r="G208" s="87">
        <v>1</v>
      </c>
      <c r="H208" s="87">
        <v>1</v>
      </c>
      <c r="I208" s="87" t="s">
        <v>565</v>
      </c>
      <c r="J208" s="87" t="s">
        <v>163</v>
      </c>
    </row>
    <row r="209" spans="1:10" ht="30" customHeight="1" x14ac:dyDescent="0.3">
      <c r="A209" s="87" t="s">
        <v>543</v>
      </c>
      <c r="B209" s="87" t="s">
        <v>241</v>
      </c>
      <c r="C209" s="87" t="s">
        <v>546</v>
      </c>
      <c r="D209" s="87" t="s">
        <v>539</v>
      </c>
      <c r="E209" s="91">
        <v>2019</v>
      </c>
      <c r="F209" s="89">
        <v>1</v>
      </c>
      <c r="G209" s="87">
        <v>1</v>
      </c>
      <c r="H209" s="87">
        <v>1</v>
      </c>
      <c r="I209" s="87" t="s">
        <v>566</v>
      </c>
      <c r="J209" s="87" t="s">
        <v>163</v>
      </c>
    </row>
    <row r="210" spans="1:10" ht="30" customHeight="1" x14ac:dyDescent="0.3">
      <c r="A210" s="87" t="s">
        <v>543</v>
      </c>
      <c r="B210" s="87" t="s">
        <v>242</v>
      </c>
      <c r="C210" s="87" t="s">
        <v>546</v>
      </c>
      <c r="D210" s="87" t="s">
        <v>539</v>
      </c>
      <c r="E210" s="91">
        <v>2019</v>
      </c>
      <c r="F210" s="89">
        <v>1</v>
      </c>
      <c r="G210" s="87">
        <v>1</v>
      </c>
      <c r="H210" s="87">
        <v>1</v>
      </c>
      <c r="I210" s="87" t="s">
        <v>567</v>
      </c>
      <c r="J210" s="87" t="s">
        <v>163</v>
      </c>
    </row>
    <row r="211" spans="1:10" ht="30" customHeight="1" x14ac:dyDescent="0.3">
      <c r="A211" s="87" t="s">
        <v>543</v>
      </c>
      <c r="B211" s="87" t="s">
        <v>242</v>
      </c>
      <c r="C211" s="87" t="s">
        <v>546</v>
      </c>
      <c r="D211" s="87" t="s">
        <v>539</v>
      </c>
      <c r="E211" s="91">
        <v>2019</v>
      </c>
      <c r="F211" s="89">
        <v>1</v>
      </c>
      <c r="G211" s="87">
        <v>1</v>
      </c>
      <c r="H211" s="87">
        <v>1</v>
      </c>
      <c r="I211" s="87" t="s">
        <v>568</v>
      </c>
      <c r="J211" s="87" t="s">
        <v>163</v>
      </c>
    </row>
    <row r="212" spans="1:10" ht="30" customHeight="1" x14ac:dyDescent="0.3">
      <c r="A212" s="87" t="s">
        <v>543</v>
      </c>
      <c r="B212" s="87" t="s">
        <v>240</v>
      </c>
      <c r="C212" s="87" t="s">
        <v>546</v>
      </c>
      <c r="D212" s="87" t="s">
        <v>539</v>
      </c>
      <c r="E212" s="91">
        <v>2019</v>
      </c>
      <c r="F212" s="89">
        <v>1</v>
      </c>
      <c r="G212" s="87">
        <v>1</v>
      </c>
      <c r="H212" s="87">
        <v>1</v>
      </c>
      <c r="I212" s="87" t="s">
        <v>569</v>
      </c>
      <c r="J212" s="87" t="s">
        <v>163</v>
      </c>
    </row>
    <row r="213" spans="1:10" ht="30" customHeight="1" x14ac:dyDescent="0.3">
      <c r="A213" s="87" t="s">
        <v>543</v>
      </c>
      <c r="B213" s="87" t="s">
        <v>240</v>
      </c>
      <c r="C213" s="87" t="s">
        <v>546</v>
      </c>
      <c r="D213" s="87" t="s">
        <v>539</v>
      </c>
      <c r="E213" s="91">
        <v>2019</v>
      </c>
      <c r="F213" s="89">
        <v>1</v>
      </c>
      <c r="G213" s="87">
        <v>1</v>
      </c>
      <c r="H213" s="87">
        <v>1</v>
      </c>
      <c r="I213" s="87" t="s">
        <v>570</v>
      </c>
      <c r="J213" s="87" t="s">
        <v>163</v>
      </c>
    </row>
    <row r="214" spans="1:10" ht="30" customHeight="1" x14ac:dyDescent="0.3">
      <c r="A214" s="87" t="s">
        <v>543</v>
      </c>
      <c r="B214" s="87" t="s">
        <v>571</v>
      </c>
      <c r="C214" s="87" t="s">
        <v>546</v>
      </c>
      <c r="D214" s="87" t="s">
        <v>539</v>
      </c>
      <c r="E214" s="91">
        <v>2019</v>
      </c>
      <c r="F214" s="89">
        <v>1</v>
      </c>
      <c r="G214" s="87">
        <v>1</v>
      </c>
      <c r="H214" s="87">
        <v>1</v>
      </c>
      <c r="I214" s="87" t="s">
        <v>1054</v>
      </c>
      <c r="J214" s="87" t="s">
        <v>163</v>
      </c>
    </row>
    <row r="215" spans="1:10" ht="30" customHeight="1" x14ac:dyDescent="0.3">
      <c r="A215" s="87" t="s">
        <v>543</v>
      </c>
      <c r="B215" s="87" t="s">
        <v>239</v>
      </c>
      <c r="C215" s="87" t="s">
        <v>546</v>
      </c>
      <c r="D215" s="87" t="s">
        <v>539</v>
      </c>
      <c r="E215" s="91">
        <v>2019</v>
      </c>
      <c r="F215" s="89">
        <v>1</v>
      </c>
      <c r="G215" s="87">
        <v>1</v>
      </c>
      <c r="H215" s="87">
        <v>1</v>
      </c>
      <c r="I215" s="87" t="s">
        <v>1055</v>
      </c>
      <c r="J215" s="87" t="s">
        <v>163</v>
      </c>
    </row>
    <row r="216" spans="1:10" ht="30" customHeight="1" x14ac:dyDescent="0.3">
      <c r="A216" s="87" t="s">
        <v>543</v>
      </c>
      <c r="B216" s="87" t="s">
        <v>239</v>
      </c>
      <c r="C216" s="87" t="s">
        <v>546</v>
      </c>
      <c r="D216" s="87" t="s">
        <v>539</v>
      </c>
      <c r="E216" s="91">
        <v>2019</v>
      </c>
      <c r="F216" s="89">
        <v>1</v>
      </c>
      <c r="G216" s="87">
        <v>1</v>
      </c>
      <c r="H216" s="87">
        <v>1</v>
      </c>
      <c r="I216" s="87" t="s">
        <v>1056</v>
      </c>
      <c r="J216" s="87" t="s">
        <v>163</v>
      </c>
    </row>
    <row r="217" spans="1:10" ht="30" customHeight="1" x14ac:dyDescent="0.3">
      <c r="A217" s="87" t="s">
        <v>543</v>
      </c>
      <c r="B217" s="87" t="s">
        <v>239</v>
      </c>
      <c r="C217" s="87" t="s">
        <v>546</v>
      </c>
      <c r="D217" s="87" t="s">
        <v>539</v>
      </c>
      <c r="E217" s="91">
        <v>2019</v>
      </c>
      <c r="F217" s="89">
        <v>1</v>
      </c>
      <c r="G217" s="87">
        <v>1</v>
      </c>
      <c r="H217" s="87">
        <v>1</v>
      </c>
      <c r="I217" s="87" t="s">
        <v>572</v>
      </c>
      <c r="J217" s="87" t="s">
        <v>163</v>
      </c>
    </row>
    <row r="218" spans="1:10" ht="30" customHeight="1" x14ac:dyDescent="0.3">
      <c r="A218" s="87" t="s">
        <v>543</v>
      </c>
      <c r="B218" s="87" t="s">
        <v>239</v>
      </c>
      <c r="C218" s="87" t="s">
        <v>546</v>
      </c>
      <c r="D218" s="87" t="s">
        <v>539</v>
      </c>
      <c r="E218" s="91">
        <v>2019</v>
      </c>
      <c r="F218" s="89">
        <v>1</v>
      </c>
      <c r="G218" s="87">
        <v>1</v>
      </c>
      <c r="H218" s="87">
        <v>1</v>
      </c>
      <c r="I218" s="87" t="s">
        <v>573</v>
      </c>
      <c r="J218" s="87" t="s">
        <v>163</v>
      </c>
    </row>
    <row r="219" spans="1:10" ht="30" customHeight="1" x14ac:dyDescent="0.3">
      <c r="A219" s="87" t="s">
        <v>543</v>
      </c>
      <c r="B219" s="87" t="s">
        <v>574</v>
      </c>
      <c r="C219" s="87" t="s">
        <v>546</v>
      </c>
      <c r="D219" s="87" t="s">
        <v>539</v>
      </c>
      <c r="E219" s="91">
        <v>2019</v>
      </c>
      <c r="F219" s="89">
        <v>1</v>
      </c>
      <c r="G219" s="87">
        <v>1</v>
      </c>
      <c r="H219" s="87">
        <v>1</v>
      </c>
      <c r="I219" s="87" t="s">
        <v>575</v>
      </c>
      <c r="J219" s="87" t="s">
        <v>163</v>
      </c>
    </row>
    <row r="220" spans="1:10" ht="30" customHeight="1" x14ac:dyDescent="0.3">
      <c r="A220" s="87" t="s">
        <v>543</v>
      </c>
      <c r="B220" s="87" t="s">
        <v>574</v>
      </c>
      <c r="C220" s="87" t="s">
        <v>546</v>
      </c>
      <c r="D220" s="87" t="s">
        <v>539</v>
      </c>
      <c r="E220" s="91">
        <v>2019</v>
      </c>
      <c r="F220" s="89">
        <v>1</v>
      </c>
      <c r="G220" s="87">
        <v>1</v>
      </c>
      <c r="H220" s="87">
        <v>1</v>
      </c>
      <c r="I220" s="87" t="s">
        <v>576</v>
      </c>
      <c r="J220" s="87" t="s">
        <v>163</v>
      </c>
    </row>
    <row r="221" spans="1:10" ht="30" customHeight="1" x14ac:dyDescent="0.3">
      <c r="A221" s="87" t="s">
        <v>543</v>
      </c>
      <c r="B221" s="87" t="s">
        <v>239</v>
      </c>
      <c r="C221" s="87" t="s">
        <v>546</v>
      </c>
      <c r="D221" s="87" t="s">
        <v>539</v>
      </c>
      <c r="E221" s="91">
        <v>2019</v>
      </c>
      <c r="F221" s="89">
        <v>1</v>
      </c>
      <c r="G221" s="87">
        <v>1</v>
      </c>
      <c r="H221" s="87">
        <v>1</v>
      </c>
      <c r="I221" s="87" t="s">
        <v>577</v>
      </c>
      <c r="J221" s="87" t="s">
        <v>163</v>
      </c>
    </row>
    <row r="222" spans="1:10" ht="30" customHeight="1" x14ac:dyDescent="0.3">
      <c r="A222" s="87" t="s">
        <v>543</v>
      </c>
      <c r="B222" s="87" t="s">
        <v>1057</v>
      </c>
      <c r="C222" s="87" t="s">
        <v>546</v>
      </c>
      <c r="D222" s="87" t="s">
        <v>539</v>
      </c>
      <c r="E222" s="91">
        <v>2019</v>
      </c>
      <c r="F222" s="89">
        <v>1</v>
      </c>
      <c r="G222" s="87">
        <v>1</v>
      </c>
      <c r="H222" s="87">
        <v>1</v>
      </c>
      <c r="I222" s="87" t="s">
        <v>578</v>
      </c>
      <c r="J222" s="87" t="s">
        <v>163</v>
      </c>
    </row>
    <row r="223" spans="1:10" ht="30" customHeight="1" x14ac:dyDescent="0.3">
      <c r="A223" s="87" t="s">
        <v>543</v>
      </c>
      <c r="B223" s="87" t="s">
        <v>1058</v>
      </c>
      <c r="C223" s="87" t="s">
        <v>546</v>
      </c>
      <c r="D223" s="87" t="s">
        <v>539</v>
      </c>
      <c r="E223" s="91">
        <v>2019</v>
      </c>
      <c r="F223" s="89">
        <v>1</v>
      </c>
      <c r="G223" s="87">
        <v>1</v>
      </c>
      <c r="H223" s="87">
        <v>1</v>
      </c>
      <c r="I223" s="87" t="s">
        <v>579</v>
      </c>
      <c r="J223" s="87" t="s">
        <v>163</v>
      </c>
    </row>
    <row r="224" spans="1:10" ht="30" customHeight="1" x14ac:dyDescent="0.3">
      <c r="A224" s="87" t="s">
        <v>543</v>
      </c>
      <c r="B224" s="87" t="s">
        <v>241</v>
      </c>
      <c r="C224" s="87" t="s">
        <v>546</v>
      </c>
      <c r="D224" s="87" t="s">
        <v>539</v>
      </c>
      <c r="E224" s="91">
        <v>2019</v>
      </c>
      <c r="F224" s="89">
        <v>1</v>
      </c>
      <c r="G224" s="87">
        <v>1</v>
      </c>
      <c r="H224" s="87">
        <v>1</v>
      </c>
      <c r="I224" s="87" t="s">
        <v>580</v>
      </c>
      <c r="J224" s="87" t="s">
        <v>163</v>
      </c>
    </row>
    <row r="225" spans="1:10" ht="30" customHeight="1" x14ac:dyDescent="0.3">
      <c r="A225" s="87" t="s">
        <v>543</v>
      </c>
      <c r="B225" s="87" t="s">
        <v>241</v>
      </c>
      <c r="C225" s="87" t="s">
        <v>546</v>
      </c>
      <c r="D225" s="87" t="s">
        <v>539</v>
      </c>
      <c r="E225" s="91">
        <v>2019</v>
      </c>
      <c r="F225" s="89">
        <v>1</v>
      </c>
      <c r="G225" s="87">
        <v>1</v>
      </c>
      <c r="H225" s="87">
        <v>1</v>
      </c>
      <c r="I225" s="87" t="s">
        <v>581</v>
      </c>
      <c r="J225" s="87" t="s">
        <v>163</v>
      </c>
    </row>
    <row r="226" spans="1:10" ht="30" customHeight="1" x14ac:dyDescent="0.3">
      <c r="A226" s="87" t="s">
        <v>543</v>
      </c>
      <c r="B226" s="87" t="s">
        <v>242</v>
      </c>
      <c r="C226" s="87" t="s">
        <v>546</v>
      </c>
      <c r="D226" s="87" t="s">
        <v>539</v>
      </c>
      <c r="E226" s="91">
        <v>2019</v>
      </c>
      <c r="F226" s="89">
        <v>1</v>
      </c>
      <c r="G226" s="87">
        <v>1</v>
      </c>
      <c r="H226" s="87">
        <v>1</v>
      </c>
      <c r="I226" s="87" t="s">
        <v>582</v>
      </c>
      <c r="J226" s="87" t="s">
        <v>163</v>
      </c>
    </row>
    <row r="227" spans="1:10" ht="30" customHeight="1" x14ac:dyDescent="0.3">
      <c r="A227" s="87" t="s">
        <v>543</v>
      </c>
      <c r="B227" s="87" t="s">
        <v>1059</v>
      </c>
      <c r="C227" s="87" t="s">
        <v>1060</v>
      </c>
      <c r="D227" s="87" t="s">
        <v>1061</v>
      </c>
      <c r="E227" s="91">
        <v>2019</v>
      </c>
      <c r="F227" s="89">
        <v>1</v>
      </c>
      <c r="G227" s="87">
        <v>1</v>
      </c>
      <c r="H227" s="87">
        <v>1</v>
      </c>
      <c r="I227" s="87" t="s">
        <v>583</v>
      </c>
      <c r="J227" s="87" t="s">
        <v>163</v>
      </c>
    </row>
    <row r="228" spans="1:10" ht="30" customHeight="1" x14ac:dyDescent="0.3">
      <c r="A228" s="87" t="s">
        <v>543</v>
      </c>
      <c r="B228" s="87" t="s">
        <v>239</v>
      </c>
      <c r="C228" s="87" t="s">
        <v>1060</v>
      </c>
      <c r="D228" s="87" t="s">
        <v>1061</v>
      </c>
      <c r="E228" s="91">
        <v>2019</v>
      </c>
      <c r="F228" s="89">
        <v>1</v>
      </c>
      <c r="G228" s="87">
        <v>1</v>
      </c>
      <c r="H228" s="87">
        <v>1</v>
      </c>
      <c r="I228" s="87" t="s">
        <v>584</v>
      </c>
      <c r="J228" s="87" t="s">
        <v>163</v>
      </c>
    </row>
    <row r="229" spans="1:10" ht="30" customHeight="1" x14ac:dyDescent="0.3">
      <c r="A229" s="87" t="s">
        <v>543</v>
      </c>
      <c r="B229" s="87" t="s">
        <v>239</v>
      </c>
      <c r="C229" s="87" t="s">
        <v>1060</v>
      </c>
      <c r="D229" s="87" t="s">
        <v>1062</v>
      </c>
      <c r="E229" s="91">
        <v>2019</v>
      </c>
      <c r="F229" s="89">
        <v>1</v>
      </c>
      <c r="G229" s="87">
        <v>1</v>
      </c>
      <c r="H229" s="87">
        <v>1</v>
      </c>
      <c r="I229" s="87" t="s">
        <v>585</v>
      </c>
      <c r="J229" s="87" t="s">
        <v>163</v>
      </c>
    </row>
    <row r="230" spans="1:10" ht="30" customHeight="1" x14ac:dyDescent="0.3">
      <c r="A230" s="87" t="s">
        <v>543</v>
      </c>
      <c r="B230" s="87" t="s">
        <v>254</v>
      </c>
      <c r="C230" s="87" t="s">
        <v>1060</v>
      </c>
      <c r="D230" s="87" t="s">
        <v>1061</v>
      </c>
      <c r="E230" s="91">
        <v>2019</v>
      </c>
      <c r="F230" s="89">
        <v>1</v>
      </c>
      <c r="G230" s="87">
        <v>1</v>
      </c>
      <c r="H230" s="87">
        <v>1</v>
      </c>
      <c r="I230" s="87" t="s">
        <v>586</v>
      </c>
      <c r="J230" s="87" t="s">
        <v>163</v>
      </c>
    </row>
    <row r="231" spans="1:10" ht="30" customHeight="1" x14ac:dyDescent="0.3">
      <c r="A231" s="87" t="s">
        <v>543</v>
      </c>
      <c r="B231" s="87" t="s">
        <v>241</v>
      </c>
      <c r="C231" s="87" t="s">
        <v>1060</v>
      </c>
      <c r="D231" s="87" t="s">
        <v>1061</v>
      </c>
      <c r="E231" s="91">
        <v>2019</v>
      </c>
      <c r="F231" s="89">
        <v>1</v>
      </c>
      <c r="G231" s="87">
        <v>1</v>
      </c>
      <c r="H231" s="87">
        <v>1</v>
      </c>
      <c r="I231" s="87" t="s">
        <v>587</v>
      </c>
      <c r="J231" s="87" t="s">
        <v>163</v>
      </c>
    </row>
    <row r="232" spans="1:10" ht="30" customHeight="1" x14ac:dyDescent="0.3">
      <c r="A232" s="87" t="s">
        <v>543</v>
      </c>
      <c r="B232" s="87" t="s">
        <v>1063</v>
      </c>
      <c r="C232" s="87" t="s">
        <v>1060</v>
      </c>
      <c r="D232" s="87" t="s">
        <v>1064</v>
      </c>
      <c r="E232" s="91">
        <v>2019</v>
      </c>
      <c r="F232" s="89">
        <v>1</v>
      </c>
      <c r="G232" s="87">
        <v>1</v>
      </c>
      <c r="H232" s="87">
        <v>1</v>
      </c>
      <c r="I232" s="87" t="s">
        <v>588</v>
      </c>
      <c r="J232" s="87" t="s">
        <v>163</v>
      </c>
    </row>
    <row r="233" spans="1:10" ht="30" customHeight="1" x14ac:dyDescent="0.3">
      <c r="A233" s="87" t="s">
        <v>543</v>
      </c>
      <c r="B233" s="87" t="s">
        <v>242</v>
      </c>
      <c r="C233" s="87" t="s">
        <v>1060</v>
      </c>
      <c r="D233" s="87" t="s">
        <v>1064</v>
      </c>
      <c r="E233" s="91">
        <v>2019</v>
      </c>
      <c r="F233" s="89">
        <v>1</v>
      </c>
      <c r="G233" s="87">
        <v>1</v>
      </c>
      <c r="H233" s="87">
        <v>1</v>
      </c>
      <c r="I233" s="87" t="s">
        <v>589</v>
      </c>
      <c r="J233" s="87" t="s">
        <v>163</v>
      </c>
    </row>
    <row r="234" spans="1:10" ht="30" customHeight="1" x14ac:dyDescent="0.3">
      <c r="A234" s="87" t="s">
        <v>543</v>
      </c>
      <c r="B234" s="87" t="s">
        <v>254</v>
      </c>
      <c r="C234" s="87" t="s">
        <v>1060</v>
      </c>
      <c r="D234" s="87" t="s">
        <v>1064</v>
      </c>
      <c r="E234" s="91">
        <v>2019</v>
      </c>
      <c r="F234" s="89">
        <v>1</v>
      </c>
      <c r="G234" s="87">
        <v>1</v>
      </c>
      <c r="H234" s="87">
        <v>1</v>
      </c>
      <c r="I234" s="87" t="s">
        <v>590</v>
      </c>
      <c r="J234" s="87" t="s">
        <v>163</v>
      </c>
    </row>
    <row r="235" spans="1:10" ht="30" customHeight="1" x14ac:dyDescent="0.3">
      <c r="A235" s="87" t="s">
        <v>543</v>
      </c>
      <c r="B235" s="87" t="s">
        <v>239</v>
      </c>
      <c r="C235" s="87" t="s">
        <v>1060</v>
      </c>
      <c r="D235" s="87" t="s">
        <v>1064</v>
      </c>
      <c r="E235" s="91">
        <v>2019</v>
      </c>
      <c r="F235" s="89">
        <v>1</v>
      </c>
      <c r="G235" s="87">
        <v>1</v>
      </c>
      <c r="H235" s="87">
        <v>1</v>
      </c>
      <c r="I235" s="87" t="s">
        <v>659</v>
      </c>
      <c r="J235" s="87" t="s">
        <v>163</v>
      </c>
    </row>
    <row r="236" spans="1:10" ht="30" customHeight="1" x14ac:dyDescent="0.3">
      <c r="A236" s="87" t="s">
        <v>543</v>
      </c>
      <c r="B236" s="87" t="s">
        <v>239</v>
      </c>
      <c r="C236" s="87" t="s">
        <v>1060</v>
      </c>
      <c r="D236" s="87" t="s">
        <v>1064</v>
      </c>
      <c r="E236" s="91">
        <v>2019</v>
      </c>
      <c r="F236" s="89">
        <v>1</v>
      </c>
      <c r="G236" s="87">
        <v>1</v>
      </c>
      <c r="H236" s="87">
        <v>1</v>
      </c>
      <c r="I236" s="87" t="s">
        <v>1065</v>
      </c>
      <c r="J236" s="87" t="s">
        <v>163</v>
      </c>
    </row>
    <row r="237" spans="1:10" ht="30" customHeight="1" x14ac:dyDescent="0.3">
      <c r="A237" s="87" t="s">
        <v>543</v>
      </c>
      <c r="B237" s="87" t="s">
        <v>591</v>
      </c>
      <c r="C237" s="87" t="s">
        <v>1060</v>
      </c>
      <c r="D237" s="87" t="s">
        <v>1064</v>
      </c>
      <c r="E237" s="91">
        <v>2019</v>
      </c>
      <c r="F237" s="89">
        <v>1</v>
      </c>
      <c r="G237" s="87">
        <v>1</v>
      </c>
      <c r="H237" s="87">
        <v>1</v>
      </c>
      <c r="I237" s="87" t="s">
        <v>1066</v>
      </c>
      <c r="J237" s="87" t="s">
        <v>163</v>
      </c>
    </row>
    <row r="238" spans="1:10" ht="30" customHeight="1" x14ac:dyDescent="0.3">
      <c r="A238" s="87" t="s">
        <v>543</v>
      </c>
      <c r="B238" s="87" t="s">
        <v>239</v>
      </c>
      <c r="C238" s="87" t="s">
        <v>1060</v>
      </c>
      <c r="D238" s="87" t="s">
        <v>1064</v>
      </c>
      <c r="E238" s="91">
        <v>2019</v>
      </c>
      <c r="F238" s="89">
        <v>1</v>
      </c>
      <c r="G238" s="87">
        <v>1</v>
      </c>
      <c r="H238" s="87">
        <v>1</v>
      </c>
      <c r="I238" s="87" t="s">
        <v>592</v>
      </c>
      <c r="J238" s="87" t="s">
        <v>163</v>
      </c>
    </row>
    <row r="239" spans="1:10" ht="30" customHeight="1" x14ac:dyDescent="0.3">
      <c r="A239" s="87" t="s">
        <v>543</v>
      </c>
      <c r="B239" s="87" t="s">
        <v>593</v>
      </c>
      <c r="C239" s="87" t="s">
        <v>1060</v>
      </c>
      <c r="D239" s="87" t="s">
        <v>1064</v>
      </c>
      <c r="E239" s="91">
        <v>2019</v>
      </c>
      <c r="F239" s="89">
        <v>1</v>
      </c>
      <c r="G239" s="87">
        <v>1</v>
      </c>
      <c r="H239" s="87">
        <v>1</v>
      </c>
      <c r="I239" s="87" t="s">
        <v>594</v>
      </c>
      <c r="J239" s="87" t="s">
        <v>163</v>
      </c>
    </row>
    <row r="240" spans="1:10" ht="30" customHeight="1" x14ac:dyDescent="0.3">
      <c r="A240" s="87" t="s">
        <v>543</v>
      </c>
      <c r="B240" s="87" t="s">
        <v>242</v>
      </c>
      <c r="C240" s="87" t="s">
        <v>1060</v>
      </c>
      <c r="D240" s="87" t="s">
        <v>1064</v>
      </c>
      <c r="E240" s="91">
        <v>2019</v>
      </c>
      <c r="F240" s="89">
        <v>1</v>
      </c>
      <c r="G240" s="87">
        <v>1</v>
      </c>
      <c r="H240" s="87">
        <v>1</v>
      </c>
      <c r="I240" s="87" t="s">
        <v>595</v>
      </c>
      <c r="J240" s="87" t="s">
        <v>163</v>
      </c>
    </row>
    <row r="241" spans="1:10" ht="30" customHeight="1" x14ac:dyDescent="0.3">
      <c r="A241" s="87" t="s">
        <v>543</v>
      </c>
      <c r="B241" s="87" t="s">
        <v>241</v>
      </c>
      <c r="C241" s="87" t="s">
        <v>1060</v>
      </c>
      <c r="D241" s="87" t="s">
        <v>1064</v>
      </c>
      <c r="E241" s="91">
        <v>2019</v>
      </c>
      <c r="F241" s="89">
        <v>1</v>
      </c>
      <c r="G241" s="87">
        <v>1</v>
      </c>
      <c r="H241" s="87">
        <v>1</v>
      </c>
      <c r="I241" s="87" t="s">
        <v>596</v>
      </c>
      <c r="J241" s="87" t="s">
        <v>163</v>
      </c>
    </row>
    <row r="242" spans="1:10" ht="30" customHeight="1" x14ac:dyDescent="0.3">
      <c r="A242" s="87" t="s">
        <v>543</v>
      </c>
      <c r="B242" s="87" t="s">
        <v>254</v>
      </c>
      <c r="C242" s="87" t="s">
        <v>1060</v>
      </c>
      <c r="D242" s="87" t="s">
        <v>1064</v>
      </c>
      <c r="E242" s="91">
        <v>2019</v>
      </c>
      <c r="F242" s="89">
        <v>1</v>
      </c>
      <c r="G242" s="87">
        <v>1</v>
      </c>
      <c r="H242" s="87">
        <v>1</v>
      </c>
      <c r="I242" s="87" t="s">
        <v>597</v>
      </c>
      <c r="J242" s="87" t="s">
        <v>163</v>
      </c>
    </row>
    <row r="243" spans="1:10" ht="30" customHeight="1" x14ac:dyDescent="0.3">
      <c r="A243" s="87" t="s">
        <v>543</v>
      </c>
      <c r="B243" s="87" t="s">
        <v>254</v>
      </c>
      <c r="C243" s="87" t="s">
        <v>1060</v>
      </c>
      <c r="D243" s="87" t="s">
        <v>1064</v>
      </c>
      <c r="E243" s="91">
        <v>2019</v>
      </c>
      <c r="F243" s="89">
        <v>1</v>
      </c>
      <c r="G243" s="87">
        <v>1</v>
      </c>
      <c r="H243" s="87">
        <v>1</v>
      </c>
      <c r="I243" s="87" t="s">
        <v>598</v>
      </c>
      <c r="J243" s="87" t="s">
        <v>163</v>
      </c>
    </row>
    <row r="244" spans="1:10" ht="30" customHeight="1" x14ac:dyDescent="0.3">
      <c r="A244" s="87" t="s">
        <v>543</v>
      </c>
      <c r="B244" s="87" t="s">
        <v>239</v>
      </c>
      <c r="C244" s="87" t="s">
        <v>1060</v>
      </c>
      <c r="D244" s="87" t="s">
        <v>1064</v>
      </c>
      <c r="E244" s="91">
        <v>2019</v>
      </c>
      <c r="F244" s="89">
        <v>1</v>
      </c>
      <c r="G244" s="87">
        <v>1</v>
      </c>
      <c r="H244" s="87">
        <v>1</v>
      </c>
      <c r="I244" s="87" t="s">
        <v>599</v>
      </c>
      <c r="J244" s="87" t="s">
        <v>163</v>
      </c>
    </row>
    <row r="245" spans="1:10" ht="30" customHeight="1" x14ac:dyDescent="0.3">
      <c r="A245" s="87" t="s">
        <v>543</v>
      </c>
      <c r="B245" s="87" t="s">
        <v>241</v>
      </c>
      <c r="C245" s="87" t="s">
        <v>1060</v>
      </c>
      <c r="D245" s="87" t="s">
        <v>1064</v>
      </c>
      <c r="E245" s="91">
        <v>2019</v>
      </c>
      <c r="F245" s="89">
        <v>1</v>
      </c>
      <c r="G245" s="87">
        <v>1</v>
      </c>
      <c r="H245" s="87">
        <v>1</v>
      </c>
      <c r="I245" s="87" t="s">
        <v>600</v>
      </c>
      <c r="J245" s="87" t="s">
        <v>163</v>
      </c>
    </row>
    <row r="246" spans="1:10" ht="30" customHeight="1" x14ac:dyDescent="0.3">
      <c r="A246" s="87" t="s">
        <v>1067</v>
      </c>
      <c r="B246" s="87" t="s">
        <v>602</v>
      </c>
      <c r="C246" s="87" t="s">
        <v>603</v>
      </c>
      <c r="D246" s="87" t="s">
        <v>1068</v>
      </c>
      <c r="E246" s="91">
        <v>2019</v>
      </c>
      <c r="F246" s="89">
        <v>0.9</v>
      </c>
      <c r="G246" s="87">
        <v>1</v>
      </c>
      <c r="H246" s="92">
        <v>0.9</v>
      </c>
      <c r="I246" s="87" t="s">
        <v>605</v>
      </c>
      <c r="J246" s="87" t="s">
        <v>163</v>
      </c>
    </row>
    <row r="247" spans="1:10" ht="30" customHeight="1" x14ac:dyDescent="0.3">
      <c r="A247" s="87" t="s">
        <v>601</v>
      </c>
      <c r="B247" s="87" t="s">
        <v>241</v>
      </c>
      <c r="C247" s="87" t="s">
        <v>603</v>
      </c>
      <c r="D247" s="87" t="s">
        <v>1068</v>
      </c>
      <c r="E247" s="91">
        <v>2019</v>
      </c>
      <c r="F247" s="89">
        <v>0.9</v>
      </c>
      <c r="G247" s="87">
        <v>1</v>
      </c>
      <c r="H247" s="92">
        <v>0.9</v>
      </c>
      <c r="I247" s="87" t="s">
        <v>606</v>
      </c>
      <c r="J247" s="87" t="s">
        <v>163</v>
      </c>
    </row>
    <row r="248" spans="1:10" ht="30" customHeight="1" x14ac:dyDescent="0.3">
      <c r="A248" s="87" t="s">
        <v>601</v>
      </c>
      <c r="B248" s="87" t="s">
        <v>607</v>
      </c>
      <c r="C248" s="87" t="s">
        <v>603</v>
      </c>
      <c r="D248" s="87" t="s">
        <v>1069</v>
      </c>
      <c r="E248" s="91">
        <v>2019</v>
      </c>
      <c r="F248" s="89">
        <v>0.9</v>
      </c>
      <c r="G248" s="87">
        <v>1</v>
      </c>
      <c r="H248" s="92">
        <v>0.9</v>
      </c>
      <c r="I248" s="87" t="s">
        <v>609</v>
      </c>
      <c r="J248" s="87" t="s">
        <v>163</v>
      </c>
    </row>
    <row r="249" spans="1:10" ht="30" customHeight="1" x14ac:dyDescent="0.3">
      <c r="A249" s="87" t="s">
        <v>601</v>
      </c>
      <c r="B249" s="87" t="s">
        <v>470</v>
      </c>
      <c r="C249" s="87" t="s">
        <v>603</v>
      </c>
      <c r="D249" s="87" t="s">
        <v>1069</v>
      </c>
      <c r="E249" s="91">
        <v>2019</v>
      </c>
      <c r="F249" s="89">
        <v>0.9</v>
      </c>
      <c r="G249" s="87">
        <v>1</v>
      </c>
      <c r="H249" s="92">
        <v>0.9</v>
      </c>
      <c r="I249" s="87" t="s">
        <v>610</v>
      </c>
      <c r="J249" s="87" t="s">
        <v>163</v>
      </c>
    </row>
    <row r="250" spans="1:10" ht="30" customHeight="1" x14ac:dyDescent="0.3">
      <c r="A250" s="87" t="s">
        <v>601</v>
      </c>
      <c r="B250" s="87" t="s">
        <v>244</v>
      </c>
      <c r="C250" s="87" t="s">
        <v>603</v>
      </c>
      <c r="D250" s="87" t="s">
        <v>1069</v>
      </c>
      <c r="E250" s="91">
        <v>2019</v>
      </c>
      <c r="F250" s="89">
        <v>0.9</v>
      </c>
      <c r="G250" s="87">
        <v>1</v>
      </c>
      <c r="H250" s="92">
        <v>0.9</v>
      </c>
      <c r="I250" s="87" t="s">
        <v>611</v>
      </c>
      <c r="J250" s="87" t="s">
        <v>163</v>
      </c>
    </row>
    <row r="251" spans="1:10" ht="30" customHeight="1" x14ac:dyDescent="0.3">
      <c r="A251" s="87" t="s">
        <v>601</v>
      </c>
      <c r="B251" s="87" t="s">
        <v>241</v>
      </c>
      <c r="C251" s="87" t="s">
        <v>603</v>
      </c>
      <c r="D251" s="87" t="s">
        <v>1069</v>
      </c>
      <c r="E251" s="91">
        <v>2019</v>
      </c>
      <c r="F251" s="89">
        <v>0.9</v>
      </c>
      <c r="G251" s="87">
        <v>1</v>
      </c>
      <c r="H251" s="92">
        <v>0.9</v>
      </c>
      <c r="I251" s="87" t="s">
        <v>505</v>
      </c>
      <c r="J251" s="87" t="s">
        <v>163</v>
      </c>
    </row>
    <row r="252" spans="1:10" ht="30" customHeight="1" x14ac:dyDescent="0.3">
      <c r="A252" s="87" t="s">
        <v>601</v>
      </c>
      <c r="B252" s="87" t="s">
        <v>239</v>
      </c>
      <c r="C252" s="87" t="s">
        <v>603</v>
      </c>
      <c r="D252" s="87" t="s">
        <v>1069</v>
      </c>
      <c r="E252" s="91">
        <v>2019</v>
      </c>
      <c r="F252" s="89">
        <v>0.9</v>
      </c>
      <c r="G252" s="87">
        <v>1</v>
      </c>
      <c r="H252" s="92">
        <v>0.9</v>
      </c>
      <c r="I252" s="87" t="s">
        <v>612</v>
      </c>
      <c r="J252" s="87" t="s">
        <v>163</v>
      </c>
    </row>
    <row r="253" spans="1:10" ht="30" customHeight="1" x14ac:dyDescent="0.3">
      <c r="A253" s="87" t="s">
        <v>601</v>
      </c>
      <c r="B253" s="87" t="s">
        <v>593</v>
      </c>
      <c r="C253" s="87" t="s">
        <v>603</v>
      </c>
      <c r="D253" s="87" t="s">
        <v>1068</v>
      </c>
      <c r="E253" s="91">
        <v>2019</v>
      </c>
      <c r="F253" s="89">
        <v>0.9</v>
      </c>
      <c r="G253" s="87">
        <v>1</v>
      </c>
      <c r="H253" s="92">
        <v>0.9</v>
      </c>
      <c r="I253" s="87" t="s">
        <v>613</v>
      </c>
      <c r="J253" s="87" t="s">
        <v>163</v>
      </c>
    </row>
    <row r="254" spans="1:10" ht="30" customHeight="1" x14ac:dyDescent="0.3">
      <c r="A254" s="87" t="s">
        <v>601</v>
      </c>
      <c r="B254" s="87" t="s">
        <v>593</v>
      </c>
      <c r="C254" s="87" t="s">
        <v>603</v>
      </c>
      <c r="D254" s="87" t="s">
        <v>1069</v>
      </c>
      <c r="E254" s="91">
        <v>2019</v>
      </c>
      <c r="F254" s="89">
        <v>0.9</v>
      </c>
      <c r="G254" s="87">
        <v>1</v>
      </c>
      <c r="H254" s="92">
        <v>0.9</v>
      </c>
      <c r="I254" s="87" t="s">
        <v>520</v>
      </c>
      <c r="J254" s="87" t="s">
        <v>163</v>
      </c>
    </row>
    <row r="255" spans="1:10" ht="30" customHeight="1" x14ac:dyDescent="0.3">
      <c r="A255" s="87" t="s">
        <v>601</v>
      </c>
      <c r="B255" s="87" t="s">
        <v>239</v>
      </c>
      <c r="C255" s="87" t="s">
        <v>603</v>
      </c>
      <c r="D255" s="87" t="s">
        <v>1068</v>
      </c>
      <c r="E255" s="91">
        <v>2019</v>
      </c>
      <c r="F255" s="89">
        <v>0.9</v>
      </c>
      <c r="G255" s="87">
        <v>1</v>
      </c>
      <c r="H255" s="92">
        <v>0.9</v>
      </c>
      <c r="I255" s="87" t="s">
        <v>614</v>
      </c>
      <c r="J255" s="87" t="s">
        <v>163</v>
      </c>
    </row>
    <row r="256" spans="1:10" ht="30" customHeight="1" x14ac:dyDescent="0.3">
      <c r="A256" s="87" t="s">
        <v>601</v>
      </c>
      <c r="B256" s="87" t="s">
        <v>607</v>
      </c>
      <c r="C256" s="87" t="s">
        <v>603</v>
      </c>
      <c r="D256" s="87" t="s">
        <v>1068</v>
      </c>
      <c r="E256" s="91">
        <v>2019</v>
      </c>
      <c r="F256" s="89">
        <v>0.9</v>
      </c>
      <c r="G256" s="87">
        <v>1</v>
      </c>
      <c r="H256" s="87">
        <v>0.9</v>
      </c>
      <c r="I256" s="87" t="s">
        <v>615</v>
      </c>
      <c r="J256" s="87" t="s">
        <v>163</v>
      </c>
    </row>
    <row r="257" spans="1:10" ht="30" customHeight="1" x14ac:dyDescent="0.3">
      <c r="A257" s="87" t="s">
        <v>601</v>
      </c>
      <c r="B257" s="87" t="s">
        <v>616</v>
      </c>
      <c r="C257" s="87" t="s">
        <v>603</v>
      </c>
      <c r="D257" s="87" t="s">
        <v>604</v>
      </c>
      <c r="E257" s="91">
        <v>2019</v>
      </c>
      <c r="F257" s="89">
        <v>0.9</v>
      </c>
      <c r="G257" s="87">
        <v>1</v>
      </c>
      <c r="H257" s="87">
        <v>0.9</v>
      </c>
      <c r="I257" s="87" t="s">
        <v>617</v>
      </c>
      <c r="J257" s="87" t="s">
        <v>163</v>
      </c>
    </row>
    <row r="258" spans="1:10" ht="30" customHeight="1" x14ac:dyDescent="0.3">
      <c r="A258" s="87" t="s">
        <v>601</v>
      </c>
      <c r="B258" s="87" t="s">
        <v>239</v>
      </c>
      <c r="C258" s="87" t="s">
        <v>603</v>
      </c>
      <c r="D258" s="87" t="s">
        <v>604</v>
      </c>
      <c r="E258" s="91">
        <v>2019</v>
      </c>
      <c r="F258" s="89">
        <v>0.9</v>
      </c>
      <c r="G258" s="87">
        <v>1</v>
      </c>
      <c r="H258" s="87">
        <v>0.9</v>
      </c>
      <c r="I258" s="87" t="s">
        <v>618</v>
      </c>
      <c r="J258" s="87" t="s">
        <v>163</v>
      </c>
    </row>
    <row r="259" spans="1:10" ht="30" customHeight="1" x14ac:dyDescent="0.3">
      <c r="A259" s="87" t="s">
        <v>601</v>
      </c>
      <c r="B259" s="87" t="s">
        <v>254</v>
      </c>
      <c r="C259" s="87" t="s">
        <v>603</v>
      </c>
      <c r="D259" s="87" t="s">
        <v>608</v>
      </c>
      <c r="E259" s="91">
        <v>2019</v>
      </c>
      <c r="F259" s="89">
        <v>0.9</v>
      </c>
      <c r="G259" s="87">
        <v>1</v>
      </c>
      <c r="H259" s="87">
        <v>0.9</v>
      </c>
      <c r="I259" s="87" t="s">
        <v>619</v>
      </c>
      <c r="J259" s="87" t="s">
        <v>163</v>
      </c>
    </row>
    <row r="260" spans="1:10" ht="30" customHeight="1" x14ac:dyDescent="0.3">
      <c r="A260" s="87" t="s">
        <v>601</v>
      </c>
      <c r="B260" s="87" t="s">
        <v>242</v>
      </c>
      <c r="C260" s="87" t="s">
        <v>603</v>
      </c>
      <c r="D260" s="87" t="s">
        <v>604</v>
      </c>
      <c r="E260" s="91">
        <v>2019</v>
      </c>
      <c r="F260" s="89">
        <v>1.1499999999999999</v>
      </c>
      <c r="G260" s="87">
        <v>1</v>
      </c>
      <c r="H260" s="87">
        <v>1.1499999999999999</v>
      </c>
      <c r="I260" s="87" t="s">
        <v>620</v>
      </c>
      <c r="J260" s="87" t="s">
        <v>163</v>
      </c>
    </row>
    <row r="261" spans="1:10" ht="30" customHeight="1" x14ac:dyDescent="0.3">
      <c r="A261" s="87" t="s">
        <v>601</v>
      </c>
      <c r="B261" s="87" t="s">
        <v>242</v>
      </c>
      <c r="C261" s="87" t="s">
        <v>603</v>
      </c>
      <c r="D261" s="87" t="s">
        <v>608</v>
      </c>
      <c r="E261" s="91">
        <v>2019</v>
      </c>
      <c r="F261" s="89">
        <v>0.9</v>
      </c>
      <c r="G261" s="87">
        <v>1</v>
      </c>
      <c r="H261" s="87">
        <v>0.9</v>
      </c>
      <c r="I261" s="87" t="s">
        <v>621</v>
      </c>
      <c r="J261" s="87" t="s">
        <v>163</v>
      </c>
    </row>
    <row r="262" spans="1:10" ht="30" customHeight="1" x14ac:dyDescent="0.3">
      <c r="A262" s="87" t="s">
        <v>601</v>
      </c>
      <c r="B262" s="87" t="s">
        <v>518</v>
      </c>
      <c r="C262" s="87" t="s">
        <v>603</v>
      </c>
      <c r="D262" s="87" t="s">
        <v>608</v>
      </c>
      <c r="E262" s="91">
        <v>2019</v>
      </c>
      <c r="F262" s="89">
        <v>0.9</v>
      </c>
      <c r="G262" s="87">
        <v>1</v>
      </c>
      <c r="H262" s="87">
        <v>0.9</v>
      </c>
      <c r="I262" s="87" t="s">
        <v>622</v>
      </c>
      <c r="J262" s="87" t="s">
        <v>163</v>
      </c>
    </row>
    <row r="263" spans="1:10" ht="30" customHeight="1" x14ac:dyDescent="0.3">
      <c r="A263" s="87" t="s">
        <v>601</v>
      </c>
      <c r="B263" s="87" t="s">
        <v>239</v>
      </c>
      <c r="C263" s="87" t="s">
        <v>603</v>
      </c>
      <c r="D263" s="87" t="s">
        <v>604</v>
      </c>
      <c r="E263" s="91">
        <v>2019</v>
      </c>
      <c r="F263" s="89">
        <v>1.1499999999999999</v>
      </c>
      <c r="G263" s="87">
        <v>1</v>
      </c>
      <c r="H263" s="87">
        <v>1.1499999999999999</v>
      </c>
      <c r="I263" s="87" t="s">
        <v>623</v>
      </c>
      <c r="J263" s="87" t="s">
        <v>163</v>
      </c>
    </row>
    <row r="264" spans="1:10" ht="30" customHeight="1" x14ac:dyDescent="0.3">
      <c r="A264" s="87" t="s">
        <v>601</v>
      </c>
      <c r="B264" s="87" t="s">
        <v>241</v>
      </c>
      <c r="C264" s="87" t="s">
        <v>603</v>
      </c>
      <c r="D264" s="87" t="s">
        <v>608</v>
      </c>
      <c r="E264" s="91">
        <v>2019</v>
      </c>
      <c r="F264" s="89">
        <v>0.9</v>
      </c>
      <c r="G264" s="87">
        <v>1</v>
      </c>
      <c r="H264" s="87">
        <v>0.9</v>
      </c>
      <c r="I264" s="87" t="s">
        <v>624</v>
      </c>
      <c r="J264" s="87" t="s">
        <v>163</v>
      </c>
    </row>
    <row r="265" spans="1:10" ht="30" customHeight="1" x14ac:dyDescent="0.3">
      <c r="A265" s="87" t="s">
        <v>601</v>
      </c>
      <c r="B265" s="87" t="s">
        <v>625</v>
      </c>
      <c r="C265" s="87" t="s">
        <v>603</v>
      </c>
      <c r="D265" s="87" t="s">
        <v>604</v>
      </c>
      <c r="E265" s="91">
        <v>2019</v>
      </c>
      <c r="F265" s="89">
        <v>1.1499999999999999</v>
      </c>
      <c r="G265" s="87">
        <v>1</v>
      </c>
      <c r="H265" s="87">
        <v>1.1499999999999999</v>
      </c>
      <c r="I265" s="87" t="s">
        <v>626</v>
      </c>
      <c r="J265" s="87" t="s">
        <v>163</v>
      </c>
    </row>
    <row r="266" spans="1:10" ht="30" customHeight="1" x14ac:dyDescent="0.3">
      <c r="A266" s="87" t="s">
        <v>601</v>
      </c>
      <c r="B266" s="87" t="s">
        <v>242</v>
      </c>
      <c r="C266" s="87" t="s">
        <v>603</v>
      </c>
      <c r="D266" s="87" t="s">
        <v>608</v>
      </c>
      <c r="E266" s="91">
        <v>2019</v>
      </c>
      <c r="F266" s="89">
        <v>0.9</v>
      </c>
      <c r="G266" s="87">
        <v>1</v>
      </c>
      <c r="H266" s="87">
        <v>0.9</v>
      </c>
      <c r="I266" s="87" t="s">
        <v>517</v>
      </c>
      <c r="J266" s="87" t="s">
        <v>163</v>
      </c>
    </row>
    <row r="267" spans="1:10" ht="30" customHeight="1" x14ac:dyDescent="0.3">
      <c r="A267" s="87" t="s">
        <v>601</v>
      </c>
      <c r="B267" s="87" t="s">
        <v>518</v>
      </c>
      <c r="C267" s="87" t="s">
        <v>603</v>
      </c>
      <c r="D267" s="87" t="s">
        <v>608</v>
      </c>
      <c r="E267" s="91">
        <v>2019</v>
      </c>
      <c r="F267" s="89">
        <v>0.9</v>
      </c>
      <c r="G267" s="87">
        <v>1</v>
      </c>
      <c r="H267" s="87">
        <v>0.9</v>
      </c>
      <c r="I267" s="87" t="s">
        <v>627</v>
      </c>
      <c r="J267" s="87" t="s">
        <v>163</v>
      </c>
    </row>
    <row r="268" spans="1:10" ht="30" customHeight="1" x14ac:dyDescent="0.3">
      <c r="A268" s="87" t="s">
        <v>601</v>
      </c>
      <c r="B268" s="87" t="s">
        <v>628</v>
      </c>
      <c r="C268" s="87" t="s">
        <v>603</v>
      </c>
      <c r="D268" s="87" t="s">
        <v>608</v>
      </c>
      <c r="E268" s="91">
        <v>2019</v>
      </c>
      <c r="F268" s="89">
        <v>0.9</v>
      </c>
      <c r="G268" s="87">
        <v>1</v>
      </c>
      <c r="H268" s="87">
        <v>0.9</v>
      </c>
      <c r="I268" s="87" t="s">
        <v>629</v>
      </c>
      <c r="J268" s="87" t="s">
        <v>163</v>
      </c>
    </row>
    <row r="269" spans="1:10" ht="30" customHeight="1" x14ac:dyDescent="0.3">
      <c r="A269" s="87" t="s">
        <v>601</v>
      </c>
      <c r="B269" s="87" t="s">
        <v>241</v>
      </c>
      <c r="C269" s="87" t="s">
        <v>603</v>
      </c>
      <c r="D269" s="87" t="s">
        <v>608</v>
      </c>
      <c r="E269" s="91">
        <v>2019</v>
      </c>
      <c r="F269" s="89">
        <v>0.9</v>
      </c>
      <c r="G269" s="87">
        <v>1</v>
      </c>
      <c r="H269" s="87">
        <v>0.9</v>
      </c>
      <c r="I269" s="87" t="s">
        <v>630</v>
      </c>
      <c r="J269" s="87" t="s">
        <v>163</v>
      </c>
    </row>
    <row r="270" spans="1:10" ht="30" customHeight="1" x14ac:dyDescent="0.3">
      <c r="A270" s="87" t="s">
        <v>601</v>
      </c>
      <c r="B270" s="87" t="s">
        <v>239</v>
      </c>
      <c r="C270" s="87" t="s">
        <v>603</v>
      </c>
      <c r="D270" s="87" t="s">
        <v>608</v>
      </c>
      <c r="E270" s="91">
        <v>2019</v>
      </c>
      <c r="F270" s="89">
        <v>0.9</v>
      </c>
      <c r="G270" s="87">
        <v>1</v>
      </c>
      <c r="H270" s="87">
        <v>0.9</v>
      </c>
      <c r="I270" s="87" t="s">
        <v>631</v>
      </c>
      <c r="J270" s="87" t="s">
        <v>163</v>
      </c>
    </row>
    <row r="271" spans="1:10" ht="30" customHeight="1" x14ac:dyDescent="0.3">
      <c r="A271" s="87" t="s">
        <v>601</v>
      </c>
      <c r="B271" s="87" t="s">
        <v>508</v>
      </c>
      <c r="C271" s="87" t="s">
        <v>603</v>
      </c>
      <c r="D271" s="87" t="s">
        <v>608</v>
      </c>
      <c r="E271" s="91">
        <v>2019</v>
      </c>
      <c r="F271" s="89">
        <v>0.9</v>
      </c>
      <c r="G271" s="87">
        <v>1</v>
      </c>
      <c r="H271" s="87">
        <v>0.9</v>
      </c>
      <c r="I271" s="87" t="s">
        <v>632</v>
      </c>
      <c r="J271" s="87" t="s">
        <v>163</v>
      </c>
    </row>
    <row r="272" spans="1:10" ht="30" customHeight="1" x14ac:dyDescent="0.3">
      <c r="A272" s="87" t="s">
        <v>601</v>
      </c>
      <c r="B272" s="87" t="s">
        <v>633</v>
      </c>
      <c r="C272" s="87" t="s">
        <v>603</v>
      </c>
      <c r="D272" s="87" t="s">
        <v>608</v>
      </c>
      <c r="E272" s="91">
        <v>2019</v>
      </c>
      <c r="F272" s="89">
        <v>0.9</v>
      </c>
      <c r="G272" s="87">
        <v>1</v>
      </c>
      <c r="H272" s="87">
        <v>0.9</v>
      </c>
      <c r="I272" s="87" t="s">
        <v>634</v>
      </c>
      <c r="J272" s="87" t="s">
        <v>163</v>
      </c>
    </row>
    <row r="273" spans="1:10" ht="30" customHeight="1" x14ac:dyDescent="0.3">
      <c r="A273" s="87" t="s">
        <v>601</v>
      </c>
      <c r="B273" s="87" t="s">
        <v>470</v>
      </c>
      <c r="C273" s="87" t="s">
        <v>603</v>
      </c>
      <c r="D273" s="87" t="s">
        <v>608</v>
      </c>
      <c r="E273" s="91">
        <v>2019</v>
      </c>
      <c r="F273" s="89">
        <v>0.9</v>
      </c>
      <c r="G273" s="87">
        <v>1</v>
      </c>
      <c r="H273" s="87">
        <v>0.9</v>
      </c>
      <c r="I273" s="87" t="s">
        <v>635</v>
      </c>
      <c r="J273" s="87" t="s">
        <v>163</v>
      </c>
    </row>
    <row r="274" spans="1:10" ht="30" customHeight="1" x14ac:dyDescent="0.3">
      <c r="A274" s="87" t="s">
        <v>601</v>
      </c>
      <c r="B274" s="87" t="s">
        <v>515</v>
      </c>
      <c r="C274" s="87" t="s">
        <v>603</v>
      </c>
      <c r="D274" s="87" t="s">
        <v>608</v>
      </c>
      <c r="E274" s="91">
        <v>2019</v>
      </c>
      <c r="F274" s="89">
        <v>0.9</v>
      </c>
      <c r="G274" s="87">
        <v>1</v>
      </c>
      <c r="H274" s="87">
        <v>0.9</v>
      </c>
      <c r="I274" s="87" t="s">
        <v>636</v>
      </c>
      <c r="J274" s="87" t="s">
        <v>163</v>
      </c>
    </row>
    <row r="275" spans="1:10" ht="30" customHeight="1" x14ac:dyDescent="0.3">
      <c r="A275" s="87" t="s">
        <v>601</v>
      </c>
      <c r="B275" s="87" t="s">
        <v>243</v>
      </c>
      <c r="C275" s="87" t="s">
        <v>603</v>
      </c>
      <c r="D275" s="87" t="s">
        <v>608</v>
      </c>
      <c r="E275" s="91">
        <v>2019</v>
      </c>
      <c r="F275" s="89">
        <v>0.9</v>
      </c>
      <c r="G275" s="87">
        <v>1</v>
      </c>
      <c r="H275" s="87">
        <v>0.9</v>
      </c>
      <c r="I275" s="87" t="s">
        <v>637</v>
      </c>
      <c r="J275" s="87" t="s">
        <v>163</v>
      </c>
    </row>
    <row r="276" spans="1:10" ht="30" customHeight="1" x14ac:dyDescent="0.3">
      <c r="A276" s="87" t="s">
        <v>601</v>
      </c>
      <c r="B276" s="87" t="s">
        <v>241</v>
      </c>
      <c r="C276" s="87" t="s">
        <v>603</v>
      </c>
      <c r="D276" s="87" t="s">
        <v>608</v>
      </c>
      <c r="E276" s="91">
        <v>2019</v>
      </c>
      <c r="F276" s="89">
        <v>0.9</v>
      </c>
      <c r="G276" s="87">
        <v>1</v>
      </c>
      <c r="H276" s="87">
        <v>0.9</v>
      </c>
      <c r="I276" s="87" t="s">
        <v>626</v>
      </c>
      <c r="J276" s="87" t="s">
        <v>163</v>
      </c>
    </row>
    <row r="277" spans="1:10" ht="30" customHeight="1" x14ac:dyDescent="0.3">
      <c r="A277" s="87" t="s">
        <v>601</v>
      </c>
      <c r="B277" s="87" t="s">
        <v>574</v>
      </c>
      <c r="C277" s="87" t="s">
        <v>603</v>
      </c>
      <c r="D277" s="87" t="s">
        <v>608</v>
      </c>
      <c r="E277" s="91">
        <v>2019</v>
      </c>
      <c r="F277" s="89">
        <v>0.9</v>
      </c>
      <c r="G277" s="87">
        <v>1</v>
      </c>
      <c r="H277" s="87">
        <v>0.9</v>
      </c>
      <c r="I277" s="87" t="s">
        <v>638</v>
      </c>
      <c r="J277" s="87" t="s">
        <v>163</v>
      </c>
    </row>
    <row r="278" spans="1:10" ht="30" customHeight="1" x14ac:dyDescent="0.3">
      <c r="A278" s="87" t="s">
        <v>601</v>
      </c>
      <c r="B278" s="87" t="s">
        <v>242</v>
      </c>
      <c r="C278" s="87" t="s">
        <v>603</v>
      </c>
      <c r="D278" s="87" t="s">
        <v>608</v>
      </c>
      <c r="E278" s="91">
        <v>2019</v>
      </c>
      <c r="F278" s="89">
        <v>0.9</v>
      </c>
      <c r="G278" s="87">
        <v>1</v>
      </c>
      <c r="H278" s="87">
        <v>0.9</v>
      </c>
      <c r="I278" s="87" t="s">
        <v>639</v>
      </c>
      <c r="J278" s="87" t="s">
        <v>163</v>
      </c>
    </row>
    <row r="279" spans="1:10" ht="30" customHeight="1" x14ac:dyDescent="0.3">
      <c r="A279" s="87" t="s">
        <v>601</v>
      </c>
      <c r="B279" s="87" t="s">
        <v>239</v>
      </c>
      <c r="C279" s="87" t="s">
        <v>603</v>
      </c>
      <c r="D279" s="87" t="s">
        <v>608</v>
      </c>
      <c r="E279" s="91">
        <v>2019</v>
      </c>
      <c r="F279" s="89">
        <v>0.9</v>
      </c>
      <c r="G279" s="87">
        <v>1</v>
      </c>
      <c r="H279" s="87">
        <v>0.9</v>
      </c>
      <c r="I279" s="87" t="s">
        <v>640</v>
      </c>
      <c r="J279" s="87" t="s">
        <v>163</v>
      </c>
    </row>
    <row r="280" spans="1:10" ht="30" customHeight="1" x14ac:dyDescent="0.3">
      <c r="A280" s="87" t="s">
        <v>601</v>
      </c>
      <c r="B280" s="87" t="s">
        <v>1070</v>
      </c>
      <c r="C280" s="87" t="s">
        <v>603</v>
      </c>
      <c r="D280" s="87" t="s">
        <v>608</v>
      </c>
      <c r="E280" s="91">
        <v>2019</v>
      </c>
      <c r="F280" s="89">
        <v>0.9</v>
      </c>
      <c r="G280" s="87">
        <v>1</v>
      </c>
      <c r="H280" s="87">
        <v>0.9</v>
      </c>
      <c r="I280" s="87" t="s">
        <v>641</v>
      </c>
      <c r="J280" s="87" t="s">
        <v>163</v>
      </c>
    </row>
    <row r="281" spans="1:10" ht="30" customHeight="1" x14ac:dyDescent="0.3">
      <c r="A281" s="87" t="s">
        <v>601</v>
      </c>
      <c r="B281" s="87" t="s">
        <v>470</v>
      </c>
      <c r="C281" s="87" t="s">
        <v>603</v>
      </c>
      <c r="D281" s="87" t="s">
        <v>608</v>
      </c>
      <c r="E281" s="91">
        <v>2019</v>
      </c>
      <c r="F281" s="89">
        <v>0.9</v>
      </c>
      <c r="G281" s="87">
        <v>1</v>
      </c>
      <c r="H281" s="87">
        <v>0.9</v>
      </c>
      <c r="I281" s="87" t="s">
        <v>642</v>
      </c>
      <c r="J281" s="87" t="s">
        <v>163</v>
      </c>
    </row>
    <row r="282" spans="1:10" ht="30" customHeight="1" x14ac:dyDescent="0.3">
      <c r="A282" s="87" t="s">
        <v>601</v>
      </c>
      <c r="B282" s="87" t="s">
        <v>643</v>
      </c>
      <c r="C282" s="87" t="s">
        <v>603</v>
      </c>
      <c r="D282" s="87" t="s">
        <v>644</v>
      </c>
      <c r="E282" s="91">
        <v>2019</v>
      </c>
      <c r="F282" s="89">
        <v>0.9</v>
      </c>
      <c r="G282" s="87">
        <v>1</v>
      </c>
      <c r="H282" s="87">
        <v>0.9</v>
      </c>
      <c r="I282" s="87" t="s">
        <v>645</v>
      </c>
      <c r="J282" s="87" t="s">
        <v>163</v>
      </c>
    </row>
    <row r="283" spans="1:10" ht="30" customHeight="1" x14ac:dyDescent="0.3">
      <c r="A283" s="87" t="s">
        <v>646</v>
      </c>
      <c r="B283" s="87" t="s">
        <v>253</v>
      </c>
      <c r="C283" s="87" t="s">
        <v>647</v>
      </c>
      <c r="D283" s="87" t="s">
        <v>648</v>
      </c>
      <c r="E283" s="91">
        <v>2019</v>
      </c>
      <c r="F283" s="89">
        <v>7.5</v>
      </c>
      <c r="G283" s="87">
        <v>1</v>
      </c>
      <c r="H283" s="87">
        <v>7.5</v>
      </c>
      <c r="I283" s="87" t="s">
        <v>649</v>
      </c>
      <c r="J283" s="87" t="s">
        <v>163</v>
      </c>
    </row>
    <row r="284" spans="1:10" ht="30" customHeight="1" x14ac:dyDescent="0.3">
      <c r="A284" s="87" t="s">
        <v>646</v>
      </c>
      <c r="B284" s="87" t="s">
        <v>239</v>
      </c>
      <c r="C284" s="87" t="s">
        <v>647</v>
      </c>
      <c r="D284" s="87" t="s">
        <v>648</v>
      </c>
      <c r="E284" s="91">
        <v>2019</v>
      </c>
      <c r="F284" s="89">
        <v>7.5</v>
      </c>
      <c r="G284" s="87">
        <v>1</v>
      </c>
      <c r="H284" s="87">
        <v>7.5</v>
      </c>
      <c r="I284" s="87" t="s">
        <v>649</v>
      </c>
      <c r="J284" s="87" t="s">
        <v>163</v>
      </c>
    </row>
    <row r="285" spans="1:10" ht="30" customHeight="1" x14ac:dyDescent="0.3">
      <c r="A285" s="87" t="s">
        <v>646</v>
      </c>
      <c r="B285" s="87" t="s">
        <v>643</v>
      </c>
      <c r="C285" s="87" t="s">
        <v>647</v>
      </c>
      <c r="D285" s="87" t="s">
        <v>648</v>
      </c>
      <c r="E285" s="91">
        <v>2019</v>
      </c>
      <c r="F285" s="89">
        <v>7.5</v>
      </c>
      <c r="G285" s="87">
        <v>1</v>
      </c>
      <c r="H285" s="87">
        <v>7.5</v>
      </c>
      <c r="I285" s="87" t="s">
        <v>482</v>
      </c>
      <c r="J285" s="87" t="s">
        <v>163</v>
      </c>
    </row>
    <row r="286" spans="1:10" ht="30" customHeight="1" x14ac:dyDescent="0.3">
      <c r="A286" s="87" t="s">
        <v>646</v>
      </c>
      <c r="B286" s="87" t="s">
        <v>593</v>
      </c>
      <c r="C286" s="87" t="s">
        <v>647</v>
      </c>
      <c r="D286" s="87" t="s">
        <v>648</v>
      </c>
      <c r="E286" s="91">
        <v>2019</v>
      </c>
      <c r="F286" s="89">
        <v>7.5</v>
      </c>
      <c r="G286" s="87">
        <v>1</v>
      </c>
      <c r="H286" s="87">
        <v>7.5</v>
      </c>
      <c r="I286" s="87" t="s">
        <v>482</v>
      </c>
      <c r="J286" s="87" t="s">
        <v>163</v>
      </c>
    </row>
    <row r="287" spans="1:10" ht="30" customHeight="1" x14ac:dyDescent="0.3">
      <c r="A287" s="87" t="s">
        <v>646</v>
      </c>
      <c r="B287" s="87" t="s">
        <v>602</v>
      </c>
      <c r="C287" s="87" t="s">
        <v>647</v>
      </c>
      <c r="D287" s="87" t="s">
        <v>648</v>
      </c>
      <c r="E287" s="91">
        <v>2019</v>
      </c>
      <c r="F287" s="89">
        <v>7.5</v>
      </c>
      <c r="G287" s="87">
        <v>1</v>
      </c>
      <c r="H287" s="87">
        <v>7.5</v>
      </c>
      <c r="I287" s="87" t="s">
        <v>482</v>
      </c>
      <c r="J287" s="87" t="s">
        <v>163</v>
      </c>
    </row>
    <row r="288" spans="1:10" ht="30" customHeight="1" x14ac:dyDescent="0.3">
      <c r="A288" s="87" t="s">
        <v>646</v>
      </c>
      <c r="B288" s="87" t="s">
        <v>254</v>
      </c>
      <c r="C288" s="87" t="s">
        <v>647</v>
      </c>
      <c r="D288" s="87" t="s">
        <v>648</v>
      </c>
      <c r="E288" s="91">
        <v>2019</v>
      </c>
      <c r="F288" s="89">
        <v>7.5</v>
      </c>
      <c r="G288" s="87">
        <v>1</v>
      </c>
      <c r="H288" s="87">
        <v>7.5</v>
      </c>
      <c r="I288" s="87" t="s">
        <v>482</v>
      </c>
      <c r="J288" s="87" t="s">
        <v>163</v>
      </c>
    </row>
    <row r="289" spans="1:10" ht="30" customHeight="1" x14ac:dyDescent="0.3">
      <c r="A289" s="87" t="s">
        <v>646</v>
      </c>
      <c r="B289" s="87" t="s">
        <v>241</v>
      </c>
      <c r="C289" s="87" t="s">
        <v>647</v>
      </c>
      <c r="D289" s="87" t="s">
        <v>648</v>
      </c>
      <c r="E289" s="91">
        <v>2019</v>
      </c>
      <c r="F289" s="89">
        <v>7.5</v>
      </c>
      <c r="G289" s="87">
        <v>1</v>
      </c>
      <c r="H289" s="87">
        <v>7.5</v>
      </c>
      <c r="I289" s="87" t="s">
        <v>482</v>
      </c>
      <c r="J289" s="87" t="s">
        <v>163</v>
      </c>
    </row>
    <row r="290" spans="1:10" ht="30" customHeight="1" x14ac:dyDescent="0.3">
      <c r="A290" s="87" t="s">
        <v>646</v>
      </c>
      <c r="B290" s="87" t="s">
        <v>242</v>
      </c>
      <c r="C290" s="87" t="s">
        <v>647</v>
      </c>
      <c r="D290" s="87" t="s">
        <v>648</v>
      </c>
      <c r="E290" s="91">
        <v>2019</v>
      </c>
      <c r="F290" s="89">
        <v>7.5</v>
      </c>
      <c r="G290" s="87">
        <v>1</v>
      </c>
      <c r="H290" s="87">
        <v>7.5</v>
      </c>
      <c r="I290" s="87" t="s">
        <v>650</v>
      </c>
      <c r="J290" s="87" t="s">
        <v>163</v>
      </c>
    </row>
    <row r="291" spans="1:10" ht="30" customHeight="1" x14ac:dyDescent="0.3">
      <c r="A291" s="87" t="s">
        <v>646</v>
      </c>
      <c r="B291" s="87" t="s">
        <v>643</v>
      </c>
      <c r="C291" s="87" t="s">
        <v>647</v>
      </c>
      <c r="D291" s="87" t="s">
        <v>648</v>
      </c>
      <c r="E291" s="91">
        <v>2019</v>
      </c>
      <c r="F291" s="89">
        <v>7.5</v>
      </c>
      <c r="G291" s="87">
        <v>1</v>
      </c>
      <c r="H291" s="87">
        <v>7.5</v>
      </c>
      <c r="I291" s="87" t="s">
        <v>482</v>
      </c>
      <c r="J291" s="87" t="s">
        <v>163</v>
      </c>
    </row>
    <row r="292" spans="1:10" ht="30" customHeight="1" x14ac:dyDescent="0.3">
      <c r="A292" s="87" t="s">
        <v>646</v>
      </c>
      <c r="B292" s="87" t="s">
        <v>242</v>
      </c>
      <c r="C292" s="87" t="s">
        <v>647</v>
      </c>
      <c r="D292" s="87" t="s">
        <v>648</v>
      </c>
      <c r="E292" s="91">
        <v>2019</v>
      </c>
      <c r="F292" s="89">
        <v>7.5</v>
      </c>
      <c r="G292" s="87">
        <v>1</v>
      </c>
      <c r="H292" s="87">
        <v>7.5</v>
      </c>
      <c r="I292" s="87" t="s">
        <v>482</v>
      </c>
      <c r="J292" s="87" t="s">
        <v>163</v>
      </c>
    </row>
    <row r="293" spans="1:10" ht="30" customHeight="1" x14ac:dyDescent="0.3">
      <c r="A293" s="87" t="s">
        <v>646</v>
      </c>
      <c r="B293" s="87" t="s">
        <v>602</v>
      </c>
      <c r="C293" s="87" t="s">
        <v>647</v>
      </c>
      <c r="D293" s="87" t="s">
        <v>648</v>
      </c>
      <c r="E293" s="91">
        <v>2019</v>
      </c>
      <c r="F293" s="89">
        <v>7.5</v>
      </c>
      <c r="G293" s="87">
        <v>1</v>
      </c>
      <c r="H293" s="87">
        <v>7.5</v>
      </c>
      <c r="I293" s="87" t="s">
        <v>651</v>
      </c>
      <c r="J293" s="87" t="s">
        <v>163</v>
      </c>
    </row>
    <row r="294" spans="1:10" ht="30" customHeight="1" x14ac:dyDescent="0.3">
      <c r="A294" s="87" t="s">
        <v>646</v>
      </c>
      <c r="B294" s="87" t="s">
        <v>607</v>
      </c>
      <c r="C294" s="87" t="s">
        <v>647</v>
      </c>
      <c r="D294" s="87" t="s">
        <v>648</v>
      </c>
      <c r="E294" s="91">
        <v>2019</v>
      </c>
      <c r="F294" s="89">
        <v>7.5</v>
      </c>
      <c r="G294" s="87">
        <v>1</v>
      </c>
      <c r="H294" s="87">
        <v>7.5</v>
      </c>
      <c r="I294" s="87" t="s">
        <v>487</v>
      </c>
      <c r="J294" s="87" t="s">
        <v>163</v>
      </c>
    </row>
    <row r="295" spans="1:10" ht="30" customHeight="1" x14ac:dyDescent="0.3">
      <c r="A295" s="87" t="s">
        <v>646</v>
      </c>
      <c r="B295" s="87" t="s">
        <v>239</v>
      </c>
      <c r="C295" s="87" t="s">
        <v>647</v>
      </c>
      <c r="D295" s="87" t="s">
        <v>648</v>
      </c>
      <c r="E295" s="91">
        <v>2019</v>
      </c>
      <c r="F295" s="89">
        <v>7.5</v>
      </c>
      <c r="G295" s="87">
        <v>1</v>
      </c>
      <c r="H295" s="87">
        <v>7.5</v>
      </c>
      <c r="I295" s="87" t="s">
        <v>491</v>
      </c>
      <c r="J295" s="87" t="s">
        <v>163</v>
      </c>
    </row>
    <row r="296" spans="1:10" ht="30" customHeight="1" x14ac:dyDescent="0.3">
      <c r="A296" s="87" t="s">
        <v>646</v>
      </c>
      <c r="B296" s="87" t="s">
        <v>508</v>
      </c>
      <c r="C296" s="87" t="s">
        <v>647</v>
      </c>
      <c r="D296" s="87" t="s">
        <v>648</v>
      </c>
      <c r="E296" s="91">
        <v>2019</v>
      </c>
      <c r="F296" s="89">
        <v>7.5</v>
      </c>
      <c r="G296" s="87">
        <v>1</v>
      </c>
      <c r="H296" s="87">
        <v>7.5</v>
      </c>
      <c r="I296" s="87" t="s">
        <v>491</v>
      </c>
      <c r="J296" s="87" t="s">
        <v>163</v>
      </c>
    </row>
    <row r="297" spans="1:10" ht="30" customHeight="1" x14ac:dyDescent="0.3">
      <c r="A297" s="87" t="s">
        <v>646</v>
      </c>
      <c r="B297" s="87" t="s">
        <v>254</v>
      </c>
      <c r="C297" s="87" t="s">
        <v>647</v>
      </c>
      <c r="D297" s="87" t="s">
        <v>658</v>
      </c>
      <c r="E297" s="91">
        <v>2019</v>
      </c>
      <c r="F297" s="89">
        <v>7.5</v>
      </c>
      <c r="G297" s="87">
        <v>1</v>
      </c>
      <c r="H297" s="87">
        <v>7.5</v>
      </c>
      <c r="I297" s="87" t="s">
        <v>491</v>
      </c>
      <c r="J297" s="87" t="s">
        <v>163</v>
      </c>
    </row>
    <row r="298" spans="1:10" ht="30" customHeight="1" x14ac:dyDescent="0.3">
      <c r="A298" s="87" t="s">
        <v>646</v>
      </c>
      <c r="B298" s="87" t="s">
        <v>643</v>
      </c>
      <c r="C298" s="87" t="s">
        <v>647</v>
      </c>
      <c r="D298" s="87" t="s">
        <v>658</v>
      </c>
      <c r="E298" s="91">
        <v>2019</v>
      </c>
      <c r="F298" s="89">
        <v>7.5</v>
      </c>
      <c r="G298" s="87">
        <v>1</v>
      </c>
      <c r="H298" s="87">
        <v>7.5</v>
      </c>
      <c r="I298" s="87" t="s">
        <v>482</v>
      </c>
      <c r="J298" s="87" t="s">
        <v>163</v>
      </c>
    </row>
    <row r="299" spans="1:10" ht="30" customHeight="1" x14ac:dyDescent="0.3">
      <c r="A299" s="87" t="s">
        <v>646</v>
      </c>
      <c r="B299" s="87" t="s">
        <v>242</v>
      </c>
      <c r="C299" s="87" t="s">
        <v>647</v>
      </c>
      <c r="D299" s="87" t="s">
        <v>658</v>
      </c>
      <c r="E299" s="91">
        <v>2019</v>
      </c>
      <c r="F299" s="89">
        <v>7.5</v>
      </c>
      <c r="G299" s="87">
        <v>1</v>
      </c>
      <c r="H299" s="87">
        <v>7.5</v>
      </c>
      <c r="I299" s="87" t="s">
        <v>491</v>
      </c>
      <c r="J299" s="87" t="s">
        <v>163</v>
      </c>
    </row>
    <row r="300" spans="1:10" ht="30" customHeight="1" x14ac:dyDescent="0.3">
      <c r="A300" s="87" t="s">
        <v>646</v>
      </c>
      <c r="B300" s="87" t="s">
        <v>242</v>
      </c>
      <c r="C300" s="87" t="s">
        <v>647</v>
      </c>
      <c r="D300" s="87" t="s">
        <v>658</v>
      </c>
      <c r="E300" s="91">
        <v>2019</v>
      </c>
      <c r="F300" s="89">
        <v>7.5</v>
      </c>
      <c r="G300" s="87">
        <v>1</v>
      </c>
      <c r="H300" s="87">
        <v>7.5</v>
      </c>
      <c r="I300" s="87" t="s">
        <v>491</v>
      </c>
      <c r="J300" s="87" t="s">
        <v>163</v>
      </c>
    </row>
    <row r="301" spans="1:10" ht="30" customHeight="1" x14ac:dyDescent="0.3">
      <c r="A301" s="87" t="s">
        <v>646</v>
      </c>
      <c r="B301" s="87" t="s">
        <v>652</v>
      </c>
      <c r="C301" s="87" t="s">
        <v>647</v>
      </c>
      <c r="D301" s="87" t="s">
        <v>658</v>
      </c>
      <c r="E301" s="91">
        <v>2019</v>
      </c>
      <c r="F301" s="89">
        <v>7.5</v>
      </c>
      <c r="G301" s="87">
        <v>1</v>
      </c>
      <c r="H301" s="87">
        <v>7.5</v>
      </c>
      <c r="I301" s="87" t="s">
        <v>491</v>
      </c>
      <c r="J301" s="87" t="s">
        <v>163</v>
      </c>
    </row>
    <row r="302" spans="1:10" ht="30" customHeight="1" x14ac:dyDescent="0.3">
      <c r="A302" s="87" t="s">
        <v>646</v>
      </c>
      <c r="B302" s="87" t="s">
        <v>242</v>
      </c>
      <c r="C302" s="87" t="s">
        <v>647</v>
      </c>
      <c r="D302" s="87" t="s">
        <v>658</v>
      </c>
      <c r="E302" s="91">
        <v>2019</v>
      </c>
      <c r="F302" s="89">
        <v>7.5</v>
      </c>
      <c r="G302" s="87">
        <v>1</v>
      </c>
      <c r="H302" s="87">
        <v>7.5</v>
      </c>
      <c r="I302" s="87" t="s">
        <v>491</v>
      </c>
      <c r="J302" s="87" t="s">
        <v>163</v>
      </c>
    </row>
    <row r="303" spans="1:10" ht="30" customHeight="1" x14ac:dyDescent="0.3">
      <c r="A303" s="87" t="s">
        <v>646</v>
      </c>
      <c r="B303" s="87" t="s">
        <v>653</v>
      </c>
      <c r="C303" s="87" t="s">
        <v>647</v>
      </c>
      <c r="D303" s="87" t="s">
        <v>658</v>
      </c>
      <c r="E303" s="91">
        <v>2019</v>
      </c>
      <c r="F303" s="89">
        <v>7.5</v>
      </c>
      <c r="G303" s="87">
        <v>1</v>
      </c>
      <c r="H303" s="87">
        <v>7.5</v>
      </c>
      <c r="I303" s="87" t="s">
        <v>491</v>
      </c>
      <c r="J303" s="87" t="s">
        <v>163</v>
      </c>
    </row>
    <row r="304" spans="1:10" ht="30" customHeight="1" x14ac:dyDescent="0.3">
      <c r="A304" s="87" t="s">
        <v>646</v>
      </c>
      <c r="B304" s="87" t="s">
        <v>652</v>
      </c>
      <c r="C304" s="87" t="s">
        <v>647</v>
      </c>
      <c r="D304" s="87" t="s">
        <v>658</v>
      </c>
      <c r="E304" s="91">
        <v>2019</v>
      </c>
      <c r="F304" s="89">
        <v>7.5</v>
      </c>
      <c r="G304" s="87">
        <v>1</v>
      </c>
      <c r="H304" s="87">
        <v>7.5</v>
      </c>
      <c r="I304" s="87" t="s">
        <v>491</v>
      </c>
      <c r="J304" s="87" t="s">
        <v>163</v>
      </c>
    </row>
    <row r="305" spans="1:10" ht="30" customHeight="1" x14ac:dyDescent="0.3">
      <c r="A305" s="87" t="s">
        <v>646</v>
      </c>
      <c r="B305" s="87" t="s">
        <v>654</v>
      </c>
      <c r="C305" s="87" t="s">
        <v>647</v>
      </c>
      <c r="D305" s="87" t="s">
        <v>658</v>
      </c>
      <c r="E305" s="91">
        <v>2019</v>
      </c>
      <c r="F305" s="89">
        <v>7.5</v>
      </c>
      <c r="G305" s="87">
        <v>1</v>
      </c>
      <c r="H305" s="87">
        <v>7.5</v>
      </c>
      <c r="I305" s="87" t="s">
        <v>482</v>
      </c>
      <c r="J305" s="87" t="s">
        <v>163</v>
      </c>
    </row>
    <row r="306" spans="1:10" ht="30" customHeight="1" x14ac:dyDescent="0.3">
      <c r="A306" s="87" t="s">
        <v>646</v>
      </c>
      <c r="B306" s="87" t="s">
        <v>655</v>
      </c>
      <c r="C306" s="87" t="s">
        <v>647</v>
      </c>
      <c r="D306" s="87" t="s">
        <v>658</v>
      </c>
      <c r="E306" s="91">
        <v>2019</v>
      </c>
      <c r="F306" s="89">
        <v>7.5</v>
      </c>
      <c r="G306" s="87">
        <v>1</v>
      </c>
      <c r="H306" s="87">
        <v>7.5</v>
      </c>
      <c r="I306" s="87" t="s">
        <v>487</v>
      </c>
      <c r="J306" s="87" t="s">
        <v>163</v>
      </c>
    </row>
    <row r="307" spans="1:10" ht="30" customHeight="1" x14ac:dyDescent="0.3">
      <c r="A307" s="87" t="s">
        <v>646</v>
      </c>
      <c r="B307" s="87" t="s">
        <v>253</v>
      </c>
      <c r="C307" s="87" t="s">
        <v>647</v>
      </c>
      <c r="D307" s="87" t="s">
        <v>658</v>
      </c>
      <c r="E307" s="91">
        <v>2019</v>
      </c>
      <c r="F307" s="89">
        <v>7.5</v>
      </c>
      <c r="G307" s="87">
        <v>1</v>
      </c>
      <c r="H307" s="87">
        <v>7.5</v>
      </c>
      <c r="I307" s="87" t="s">
        <v>482</v>
      </c>
      <c r="J307" s="87" t="s">
        <v>163</v>
      </c>
    </row>
    <row r="308" spans="1:10" ht="30" customHeight="1" x14ac:dyDescent="0.3">
      <c r="A308" s="87" t="s">
        <v>646</v>
      </c>
      <c r="B308" s="87" t="s">
        <v>254</v>
      </c>
      <c r="C308" s="87" t="s">
        <v>647</v>
      </c>
      <c r="D308" s="87" t="s">
        <v>648</v>
      </c>
      <c r="E308" s="91">
        <v>2019</v>
      </c>
      <c r="F308" s="89">
        <v>7.5</v>
      </c>
      <c r="G308" s="87">
        <v>1</v>
      </c>
      <c r="H308" s="87">
        <v>7.5</v>
      </c>
      <c r="I308" s="87" t="s">
        <v>478</v>
      </c>
      <c r="J308" s="87" t="s">
        <v>163</v>
      </c>
    </row>
    <row r="309" spans="1:10" ht="30" customHeight="1" x14ac:dyDescent="0.3">
      <c r="A309" s="87" t="s">
        <v>646</v>
      </c>
      <c r="B309" s="87" t="s">
        <v>254</v>
      </c>
      <c r="C309" s="87" t="s">
        <v>647</v>
      </c>
      <c r="D309" s="87" t="s">
        <v>648</v>
      </c>
      <c r="E309" s="91">
        <v>2019</v>
      </c>
      <c r="F309" s="89">
        <v>8.4</v>
      </c>
      <c r="G309" s="87">
        <v>1</v>
      </c>
      <c r="H309" s="87">
        <v>8.4</v>
      </c>
      <c r="I309" s="87" t="s">
        <v>482</v>
      </c>
      <c r="J309" s="87" t="s">
        <v>163</v>
      </c>
    </row>
  </sheetData>
  <mergeCells count="1">
    <mergeCell ref="A1:J1"/>
  </mergeCells>
  <phoneticPr fontId="19" type="noConversion"/>
  <pageMargins left="0.23622047244094491" right="0.23622047244094491" top="0.19685039370078741" bottom="0.19685039370078741" header="0.31496062992125984" footer="0.31496062992125984"/>
  <pageSetup paperSize="9" scale="4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view="pageBreakPreview" zoomScale="85" zoomScaleNormal="85" zoomScaleSheetLayoutView="85" workbookViewId="0">
      <selection sqref="A1:F1"/>
    </sheetView>
  </sheetViews>
  <sheetFormatPr defaultRowHeight="16.5" x14ac:dyDescent="0.3"/>
  <cols>
    <col min="1" max="1" width="35.625" customWidth="1"/>
    <col min="2" max="2" width="25.625" customWidth="1"/>
    <col min="3" max="3" width="20.625" customWidth="1"/>
    <col min="4" max="4" width="25.625" customWidth="1"/>
    <col min="5" max="5" width="17.625" customWidth="1"/>
    <col min="6" max="6" width="30.625" customWidth="1"/>
  </cols>
  <sheetData>
    <row r="1" spans="1:6" ht="39.950000000000003" customHeight="1" x14ac:dyDescent="0.3">
      <c r="A1" s="108" t="s">
        <v>844</v>
      </c>
      <c r="B1" s="108"/>
      <c r="C1" s="108"/>
      <c r="D1" s="108"/>
      <c r="E1" s="108"/>
      <c r="F1" s="108"/>
    </row>
    <row r="2" spans="1:6" ht="20.100000000000001" customHeight="1" x14ac:dyDescent="0.3">
      <c r="A2" s="83"/>
      <c r="B2" s="83"/>
      <c r="C2" s="83"/>
      <c r="D2" s="83"/>
      <c r="E2" s="83"/>
      <c r="F2" s="8" t="s">
        <v>164</v>
      </c>
    </row>
    <row r="3" spans="1:6" ht="35.1" customHeight="1" x14ac:dyDescent="0.3">
      <c r="A3" s="84" t="s">
        <v>154</v>
      </c>
      <c r="B3" s="84" t="s">
        <v>145</v>
      </c>
      <c r="C3" s="84" t="s">
        <v>165</v>
      </c>
      <c r="D3" s="84" t="s">
        <v>166</v>
      </c>
      <c r="E3" s="84" t="s">
        <v>167</v>
      </c>
      <c r="F3" s="84" t="s">
        <v>168</v>
      </c>
    </row>
    <row r="4" spans="1:6" ht="35.1" customHeight="1" x14ac:dyDescent="0.3">
      <c r="A4" s="4" t="s">
        <v>169</v>
      </c>
      <c r="B4" s="4" t="s">
        <v>170</v>
      </c>
      <c r="C4" s="11" t="s">
        <v>171</v>
      </c>
      <c r="D4" s="4" t="s">
        <v>172</v>
      </c>
      <c r="E4" s="4" t="s">
        <v>1086</v>
      </c>
      <c r="F4" s="4" t="s">
        <v>173</v>
      </c>
    </row>
    <row r="5" spans="1:6" ht="35.1" customHeight="1" x14ac:dyDescent="0.3">
      <c r="A5" s="4" t="s">
        <v>174</v>
      </c>
      <c r="B5" s="4" t="s">
        <v>175</v>
      </c>
      <c r="C5" s="11" t="s">
        <v>176</v>
      </c>
      <c r="D5" s="4" t="s">
        <v>177</v>
      </c>
      <c r="E5" s="4" t="s">
        <v>1087</v>
      </c>
      <c r="F5" s="4" t="s">
        <v>178</v>
      </c>
    </row>
  </sheetData>
  <mergeCells count="1">
    <mergeCell ref="A1:F1"/>
  </mergeCells>
  <phoneticPr fontId="19" type="noConversion"/>
  <pageMargins left="0.23622047244094491" right="0.23622047244094491" top="0.74803149606299213" bottom="0.74803149606299213" header="0.31496062992125984" footer="0.31496062992125984"/>
  <pageSetup paperSize="9" scale="8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2</vt:i4>
      </vt:variant>
    </vt:vector>
  </HeadingPairs>
  <TitlesOfParts>
    <vt:vector size="7" baseType="lpstr">
      <vt:lpstr>7-2 민간경상사업보조</vt:lpstr>
      <vt:lpstr>7-2 민간행사사업보조</vt:lpstr>
      <vt:lpstr>7-3 지방보조사업 성과평과 결과</vt:lpstr>
      <vt:lpstr>7-4 중요재산</vt:lpstr>
      <vt:lpstr>7-5 처분내용</vt:lpstr>
      <vt:lpstr>'7-2 민간경상사업보조'!Print_Area</vt:lpstr>
      <vt:lpstr>'7-2 민간행사사업보조'!Print_Area</vt:lpstr>
    </vt:vector>
  </TitlesOfParts>
  <Company>ehojo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2020-08-30T03:26:59Z</cp:lastPrinted>
  <dcterms:created xsi:type="dcterms:W3CDTF">2008-01-01T23:04:04Z</dcterms:created>
  <dcterms:modified xsi:type="dcterms:W3CDTF">2020-08-30T08:38:52Z</dcterms:modified>
</cp:coreProperties>
</file>