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3470" tabRatio="658" activeTab="4"/>
  </bookViews>
  <sheets>
    <sheet name="2019년 충전기설치 현황" sheetId="1" state="hidden" r:id="rId1"/>
    <sheet name="1.서울(시군구작성)" sheetId="2" state="hidden" r:id="rId2"/>
    <sheet name="2.부산(시군구작성)" sheetId="3" state="hidden" r:id="rId3"/>
    <sheet name="3.대구(시군구작성)" sheetId="4" state="hidden" r:id="rId4"/>
    <sheet name="전동보조기기 설치현황(23.8.1)" sheetId="5" r:id="rId5"/>
    <sheet name="5.광주(시군구작성)" sheetId="6" state="hidden" r:id="rId6"/>
    <sheet name="6.대전(시군구작성)" sheetId="7" state="hidden" r:id="rId7"/>
    <sheet name="7.울산(시군구작성)" sheetId="8" state="hidden" r:id="rId8"/>
    <sheet name="8.세종(시군구작성)" sheetId="9" state="hidden" r:id="rId9"/>
    <sheet name="9.경기(시군구작성)" sheetId="10" state="hidden" r:id="rId10"/>
    <sheet name="10.강원(시군구작성)" sheetId="11" state="hidden" r:id="rId11"/>
    <sheet name="11.충북(시군구작성)" sheetId="12" state="hidden" r:id="rId12"/>
    <sheet name="12.충남(시군구작성)" sheetId="13" state="hidden" r:id="rId13"/>
    <sheet name="13.전북(시군구작성)" sheetId="14" state="hidden" r:id="rId14"/>
    <sheet name="14.전남(시군구작성)" sheetId="15" state="hidden" r:id="rId15"/>
    <sheet name="15.경북(시군구작성)" sheetId="16" state="hidden" r:id="rId16"/>
    <sheet name="16.경남(시군구작성)" sheetId="17" state="hidden" r:id="rId17"/>
    <sheet name="17.제주(시군구작성)" sheetId="18" state="hidden" r:id="rId18"/>
  </sheets>
  <definedNames>
    <definedName name="_xlnm._FilterDatabase" localSheetId="1" hidden="1">'1.서울(시군구작성)'!$A$5:$K$287</definedName>
    <definedName name="_xlnm._FilterDatabase" localSheetId="11" hidden="1">'11.충북(시군구작성)'!$A$7:$K$75</definedName>
    <definedName name="_xlnm.Print_Area" localSheetId="1">'1.서울(시군구작성)'!$A$2:$K$291</definedName>
    <definedName name="_xlnm.Print_Area" localSheetId="10">'10.강원(시군구작성)'!$A$1:$K$200</definedName>
    <definedName name="_xlnm.Print_Area" localSheetId="11">'11.충북(시군구작성)'!$A$1:$K$75</definedName>
    <definedName name="_xlnm.Print_Area" localSheetId="12">'12.충남(시군구작성)'!$A$1:$K$145</definedName>
    <definedName name="_xlnm.Print_Area" localSheetId="13">'13.전북(시군구작성)'!$A$1:$K$137</definedName>
    <definedName name="_xlnm.Print_Area" localSheetId="14">'14.전남(시군구작성)'!$A$1:$K$186</definedName>
    <definedName name="_xlnm.Print_Area" localSheetId="15">'15.경북(시군구작성)'!$A$1:$K$219</definedName>
    <definedName name="_xlnm.Print_Area" localSheetId="16">'16.경남(시군구작성)'!$A$1:$K$136</definedName>
    <definedName name="_xlnm.Print_Area" localSheetId="2">'2.부산(시군구작성)'!$A$1:$L$139</definedName>
    <definedName name="_xlnm.Print_Area" localSheetId="0">'2019년 충전기설치 현황'!$A$1:$S$29</definedName>
    <definedName name="_xlnm.Print_Area" localSheetId="3">'3.대구(시군구작성)'!$A$1:$K$72</definedName>
    <definedName name="_xlnm.Print_Area" localSheetId="5">'5.광주(시군구작성)'!$A$1:$K$74</definedName>
    <definedName name="_xlnm.Print_Area" localSheetId="6">'6.대전(시군구작성)'!$A$1:$K$59</definedName>
    <definedName name="_xlnm.Print_Area" localSheetId="7">'7.울산(시군구작성)'!$A$1:$K$44</definedName>
    <definedName name="_xlnm.Print_Area" localSheetId="8">'8.세종(시군구작성)'!$A$1:$K$25</definedName>
    <definedName name="_xlnm.Print_Area" localSheetId="4">'전동보조기기 설치현황(23.8.1)'!$A$1:$E$15</definedName>
    <definedName name="_xlnm.Print_Area">#REF!</definedName>
  </definedNames>
  <calcPr calcId="162913"/>
</workbook>
</file>

<file path=xl/calcChain.xml><?xml version="1.0" encoding="utf-8"?>
<calcChain xmlns="http://schemas.openxmlformats.org/spreadsheetml/2006/main">
  <c r="D59" i="18" l="1"/>
  <c r="D7" i="18"/>
  <c r="D6" i="16"/>
  <c r="D177" i="15"/>
  <c r="D169" i="15"/>
  <c r="D163" i="15"/>
  <c r="D157" i="15"/>
  <c r="D149" i="15"/>
  <c r="D141" i="15"/>
  <c r="D137" i="15"/>
  <c r="D130" i="15"/>
  <c r="D120" i="15"/>
  <c r="D107" i="15"/>
  <c r="D98" i="15"/>
  <c r="D88" i="15"/>
  <c r="D77" i="15"/>
  <c r="D64" i="15"/>
  <c r="D56" i="15"/>
  <c r="D45" i="15"/>
  <c r="D32" i="15"/>
  <c r="D28" i="15"/>
  <c r="D12" i="15"/>
  <c r="D6" i="15"/>
  <c r="D133" i="14"/>
  <c r="D129" i="14"/>
  <c r="D118" i="14"/>
  <c r="D113" i="14"/>
  <c r="D110" i="14"/>
  <c r="D95" i="14"/>
  <c r="D91" i="14"/>
  <c r="D64" i="14"/>
  <c r="D59" i="14"/>
  <c r="D49" i="14"/>
  <c r="D7" i="14"/>
  <c r="D6" i="14"/>
  <c r="D3" i="12"/>
  <c r="D191" i="11"/>
  <c r="D185" i="11"/>
  <c r="D177" i="11"/>
  <c r="D171" i="11"/>
  <c r="D163" i="11"/>
  <c r="D152" i="11"/>
  <c r="D144" i="11"/>
  <c r="D141" i="11"/>
  <c r="D134" i="11"/>
  <c r="D107" i="11"/>
  <c r="D91" i="11"/>
  <c r="D85" i="11"/>
  <c r="D60" i="11"/>
  <c r="D39" i="11"/>
  <c r="D6" i="11"/>
  <c r="D5" i="10"/>
  <c r="D5" i="9"/>
  <c r="D6" i="8"/>
  <c r="D50" i="7"/>
  <c r="D40" i="7"/>
  <c r="D20" i="7"/>
  <c r="D14" i="7"/>
  <c r="D6" i="7"/>
  <c r="D55" i="6"/>
  <c r="D39" i="6"/>
  <c r="D28" i="6"/>
  <c r="D17" i="6"/>
  <c r="D6" i="6"/>
  <c r="E15" i="5"/>
  <c r="D63" i="4"/>
  <c r="D59" i="4"/>
  <c r="D49" i="4"/>
  <c r="D39" i="4"/>
  <c r="D32" i="4"/>
  <c r="D24" i="4"/>
  <c r="D14" i="4"/>
  <c r="D8" i="4"/>
  <c r="E130" i="3"/>
  <c r="E120" i="3"/>
  <c r="E114" i="3"/>
  <c r="E106" i="3"/>
  <c r="E101" i="3"/>
  <c r="E93" i="3"/>
  <c r="E83" i="3"/>
  <c r="E74" i="3"/>
  <c r="E64" i="3"/>
  <c r="E54" i="3"/>
  <c r="E45" i="3"/>
  <c r="E37" i="3"/>
  <c r="E22" i="3"/>
  <c r="E13" i="3"/>
  <c r="E8" i="3"/>
  <c r="D278" i="2"/>
  <c r="D261" i="2"/>
  <c r="D251" i="2"/>
  <c r="D241" i="2"/>
  <c r="D234" i="2"/>
  <c r="D211" i="2"/>
  <c r="D203" i="2"/>
  <c r="D194" i="2"/>
  <c r="D178" i="2"/>
  <c r="D172" i="2"/>
  <c r="D164" i="2"/>
  <c r="D160" i="2"/>
  <c r="D144" i="2"/>
  <c r="D132" i="2"/>
  <c r="D120" i="2"/>
  <c r="D110" i="2"/>
  <c r="D98" i="2"/>
  <c r="D82" i="2"/>
  <c r="D71" i="2"/>
  <c r="D62" i="2"/>
  <c r="D46" i="2"/>
  <c r="D29" i="2"/>
  <c r="D25" i="2"/>
  <c r="D9" i="2"/>
  <c r="B14" i="1"/>
  <c r="B13" i="1"/>
  <c r="B12" i="1"/>
  <c r="B11" i="1"/>
  <c r="B10" i="1"/>
  <c r="B9" i="1"/>
  <c r="B8" i="1"/>
  <c r="B7" i="1"/>
  <c r="B6" i="1"/>
  <c r="B5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 l="1"/>
  <c r="D5" i="11"/>
</calcChain>
</file>

<file path=xl/sharedStrings.xml><?xml version="1.0" encoding="utf-8"?>
<sst xmlns="http://schemas.openxmlformats.org/spreadsheetml/2006/main" count="4712" uniqueCount="2350">
  <si>
    <t>○ 강화군</t>
  </si>
  <si>
    <t xml:space="preserve"> 행정청사 : 국가 및 지방자치단체, 산하기관의 청사(시청사, 읍면동사무소, 산하기관 청사 등)
 교통시설 : 지하철역사, 버스터미널 등
 민간업무시설 : 민간용 일반업무시설(금융업소, 사무소, 오피스텔 등)
 문화시설 : 공연장, 전시장, 집회장 등(극장, 예식장, 자동차경기장, 박물관, 동식물원 등)
 판매시설 : 도매시장, 소매시장, 상점 등
 의료시설 : 병원, 격리병원 등
 교육연구시설 : 각급 학교, 교육원, 도서관 등
 노유자시설 : 아동/노인/장애인 복지시설, 기타 사회복지시설 등
 숙박시설 : 일반숙박시설, 생활숙박시설, 관광숙박시설 등
 종교시설 : 교회, 성당, 사찰, 기도원 등
 운동시설 : 체육관, 운동장 등
 기타시설 : 그외의 시설(공동주택, 공장, 자동차관련시설, 방송통신시설, 관광휴게시설 등)</t>
  </si>
  <si>
    <r>
      <t xml:space="preserve">철거
</t>
    </r>
    <r>
      <rPr>
        <b/>
        <sz val="10"/>
        <color rgb="FF000000"/>
        <rFont val="맑은 고딕"/>
        <family val="3"/>
        <charset val="129"/>
      </rPr>
      <t>ⓒ</t>
    </r>
  </si>
  <si>
    <t>오산시</t>
  </si>
  <si>
    <t>여천역</t>
  </si>
  <si>
    <t>경기도</t>
  </si>
  <si>
    <t>강진군</t>
  </si>
  <si>
    <t>산청군</t>
  </si>
  <si>
    <t>유성구</t>
  </si>
  <si>
    <t>강남구</t>
  </si>
  <si>
    <t>영도구</t>
  </si>
  <si>
    <t>용산구</t>
  </si>
  <si>
    <t>성주군</t>
  </si>
  <si>
    <t>공주시</t>
  </si>
  <si>
    <t>통영시</t>
  </si>
  <si>
    <t>제천시</t>
  </si>
  <si>
    <t>양주시</t>
  </si>
  <si>
    <t>오산역</t>
  </si>
  <si>
    <t>선릉역</t>
  </si>
  <si>
    <t>하동군</t>
  </si>
  <si>
    <t>경산시</t>
  </si>
  <si>
    <t>안동시</t>
  </si>
  <si>
    <t>칠곡군</t>
  </si>
  <si>
    <t>창원시</t>
  </si>
  <si>
    <t>익산시</t>
  </si>
  <si>
    <t>북구</t>
  </si>
  <si>
    <t>수서역</t>
  </si>
  <si>
    <t>광산구</t>
  </si>
  <si>
    <t>수원시</t>
  </si>
  <si>
    <t>해남군</t>
  </si>
  <si>
    <t>양양군</t>
  </si>
  <si>
    <t>수성구</t>
  </si>
  <si>
    <t>원주시</t>
  </si>
  <si>
    <t>화순군</t>
  </si>
  <si>
    <t>시흥시</t>
  </si>
  <si>
    <t>제주시</t>
  </si>
  <si>
    <t>홍성군</t>
  </si>
  <si>
    <t>춘천시</t>
  </si>
  <si>
    <t>하양역</t>
  </si>
  <si>
    <t>구로구</t>
  </si>
  <si>
    <t>김해시</t>
  </si>
  <si>
    <t>남구청</t>
  </si>
  <si>
    <t>대림역</t>
  </si>
  <si>
    <t>증평군</t>
  </si>
  <si>
    <t>태안군</t>
  </si>
  <si>
    <t>남구</t>
  </si>
  <si>
    <t>보건소</t>
  </si>
  <si>
    <t>수원역</t>
  </si>
  <si>
    <t>진안군</t>
  </si>
  <si>
    <t>공주역</t>
  </si>
  <si>
    <t>목포시</t>
  </si>
  <si>
    <t>동작구</t>
  </si>
  <si>
    <t>보은군</t>
  </si>
  <si>
    <t>여수시</t>
  </si>
  <si>
    <t>대덕구</t>
  </si>
  <si>
    <t>순천시</t>
  </si>
  <si>
    <t>달성군</t>
  </si>
  <si>
    <t>안산시</t>
  </si>
  <si>
    <t>영양군</t>
  </si>
  <si>
    <t>영동군</t>
  </si>
  <si>
    <t>군산시</t>
  </si>
  <si>
    <t>군자역</t>
  </si>
  <si>
    <t>보문역</t>
  </si>
  <si>
    <t>고성군</t>
  </si>
  <si>
    <t>울진군</t>
  </si>
  <si>
    <t>도봉구</t>
  </si>
  <si>
    <t>마산역</t>
  </si>
  <si>
    <t>광진구</t>
  </si>
  <si>
    <t>노리매</t>
  </si>
  <si>
    <t>신안군</t>
  </si>
  <si>
    <t>서산시</t>
  </si>
  <si>
    <t>의왕시</t>
  </si>
  <si>
    <t>포항시</t>
  </si>
  <si>
    <t>서초구</t>
  </si>
  <si>
    <t>고창군</t>
  </si>
  <si>
    <t>성북구</t>
  </si>
  <si>
    <t>곡성군</t>
  </si>
  <si>
    <t>영광군</t>
  </si>
  <si>
    <t>수영구</t>
  </si>
  <si>
    <t>강서구</t>
  </si>
  <si>
    <t>만종역</t>
  </si>
  <si>
    <t>태백시</t>
  </si>
  <si>
    <t>광주시</t>
  </si>
  <si>
    <t>민락역</t>
  </si>
  <si>
    <t>장성군</t>
  </si>
  <si>
    <t>사상구</t>
  </si>
  <si>
    <t>창녕군</t>
  </si>
  <si>
    <t>아산시</t>
  </si>
  <si>
    <t>전주역</t>
  </si>
  <si>
    <t>옥천군</t>
  </si>
  <si>
    <t>초월역</t>
  </si>
  <si>
    <t>광양시</t>
  </si>
  <si>
    <t>밀양시</t>
  </si>
  <si>
    <t>동래구</t>
  </si>
  <si>
    <t>예산군</t>
  </si>
  <si>
    <t>논산시</t>
  </si>
  <si>
    <t>안락역</t>
  </si>
  <si>
    <t>전주시</t>
  </si>
  <si>
    <t>태백역</t>
  </si>
  <si>
    <t>거제시</t>
  </si>
  <si>
    <t>완도군</t>
  </si>
  <si>
    <t>남천역</t>
  </si>
  <si>
    <t>청도군</t>
  </si>
  <si>
    <t>합천군</t>
  </si>
  <si>
    <t>청양군</t>
  </si>
  <si>
    <t>천안시</t>
  </si>
  <si>
    <t>천안역</t>
  </si>
  <si>
    <t>구미시</t>
  </si>
  <si>
    <t>남원시</t>
  </si>
  <si>
    <t>하남시</t>
  </si>
  <si>
    <t>동래역</t>
  </si>
  <si>
    <t>의령군</t>
  </si>
  <si>
    <t>고령군</t>
  </si>
  <si>
    <t>보성군</t>
  </si>
  <si>
    <t>정선군</t>
  </si>
  <si>
    <t>순창군</t>
  </si>
  <si>
    <t>춘천역</t>
  </si>
  <si>
    <t>응암역</t>
  </si>
  <si>
    <t>구명역</t>
  </si>
  <si>
    <t>인제군</t>
  </si>
  <si>
    <t>강촌역</t>
  </si>
  <si>
    <t>역촌역</t>
  </si>
  <si>
    <t>남해군</t>
  </si>
  <si>
    <t>함양군</t>
  </si>
  <si>
    <t>불광역</t>
  </si>
  <si>
    <t>속초시</t>
  </si>
  <si>
    <t>새절역</t>
  </si>
  <si>
    <t>괴산군</t>
  </si>
  <si>
    <t>동구청</t>
  </si>
  <si>
    <t>대전역</t>
  </si>
  <si>
    <t>영천시</t>
  </si>
  <si>
    <t>고양시</t>
  </si>
  <si>
    <t>구리역</t>
  </si>
  <si>
    <t>금산군</t>
  </si>
  <si>
    <t>구리시</t>
  </si>
  <si>
    <t>금천구</t>
  </si>
  <si>
    <t>진주시</t>
  </si>
  <si>
    <t>지행역</t>
  </si>
  <si>
    <t>달서구</t>
  </si>
  <si>
    <t>구례군</t>
  </si>
  <si>
    <t>장지역</t>
  </si>
  <si>
    <t>은평구</t>
  </si>
  <si>
    <t>동탄역</t>
  </si>
  <si>
    <t>경주시</t>
  </si>
  <si>
    <t>화성시</t>
  </si>
  <si>
    <t>무안군</t>
  </si>
  <si>
    <t>종로구</t>
  </si>
  <si>
    <t>청주시</t>
  </si>
  <si>
    <t>벡스코</t>
  </si>
  <si>
    <t>증산역</t>
  </si>
  <si>
    <t>삼척시</t>
  </si>
  <si>
    <t>화천군</t>
  </si>
  <si>
    <t>회기역</t>
  </si>
  <si>
    <t>과천시</t>
  </si>
  <si>
    <t>광명시</t>
  </si>
  <si>
    <t>송파구</t>
  </si>
  <si>
    <t>김천시</t>
  </si>
  <si>
    <t>안성시</t>
  </si>
  <si>
    <t>마장역</t>
  </si>
  <si>
    <t>화명역</t>
  </si>
  <si>
    <t>부안군</t>
  </si>
  <si>
    <t>가평군</t>
  </si>
  <si>
    <t>진천역</t>
  </si>
  <si>
    <t>삼전역</t>
  </si>
  <si>
    <t>군위군</t>
  </si>
  <si>
    <t>연제구</t>
  </si>
  <si>
    <t>성동구</t>
  </si>
  <si>
    <t>양구군</t>
  </si>
  <si>
    <t>신내역</t>
  </si>
  <si>
    <t>금정구</t>
  </si>
  <si>
    <t>무주군</t>
  </si>
  <si>
    <t>여주시</t>
  </si>
  <si>
    <t>먹골역</t>
  </si>
  <si>
    <t>대합실</t>
  </si>
  <si>
    <t>기장군</t>
  </si>
  <si>
    <t>사하구</t>
  </si>
  <si>
    <t>성남시</t>
  </si>
  <si>
    <t>서천군</t>
  </si>
  <si>
    <t>장수군</t>
  </si>
  <si>
    <t>보령시</t>
  </si>
  <si>
    <t>가양역</t>
  </si>
  <si>
    <t>문경시</t>
  </si>
  <si>
    <t>중랑구</t>
  </si>
  <si>
    <t>둔촌역</t>
  </si>
  <si>
    <t>함평군</t>
  </si>
  <si>
    <t>중화역</t>
  </si>
  <si>
    <t>홍천군</t>
  </si>
  <si>
    <t>방화역</t>
  </si>
  <si>
    <t>강동구</t>
  </si>
  <si>
    <t>일광역</t>
  </si>
  <si>
    <t>동매역</t>
  </si>
  <si>
    <t>부여군</t>
  </si>
  <si>
    <t>고촌역</t>
  </si>
  <si>
    <t>영월군</t>
  </si>
  <si>
    <t>함안군</t>
  </si>
  <si>
    <t>당진시</t>
  </si>
  <si>
    <t>완주군</t>
  </si>
  <si>
    <t>용인시</t>
  </si>
  <si>
    <t>양원역</t>
  </si>
  <si>
    <t>양천구</t>
  </si>
  <si>
    <t>봉화군</t>
  </si>
  <si>
    <t>충주시</t>
  </si>
  <si>
    <t>강북구</t>
  </si>
  <si>
    <t>김포시</t>
  </si>
  <si>
    <t>구래역</t>
  </si>
  <si>
    <t>울주군</t>
  </si>
  <si>
    <t>강릉역</t>
  </si>
  <si>
    <t>평창군</t>
  </si>
  <si>
    <t>인천</t>
  </si>
  <si>
    <t>병점역</t>
  </si>
  <si>
    <t>장림역</t>
  </si>
  <si>
    <t>부천시</t>
  </si>
  <si>
    <t>낫개역</t>
  </si>
  <si>
    <t>운양역</t>
  </si>
  <si>
    <t>단양군</t>
  </si>
  <si>
    <t>양촌역</t>
  </si>
  <si>
    <t>양산시</t>
  </si>
  <si>
    <t>수유역</t>
  </si>
  <si>
    <t>동해시</t>
  </si>
  <si>
    <t>파주시</t>
  </si>
  <si>
    <t>진부역</t>
  </si>
  <si>
    <t>강릉시</t>
  </si>
  <si>
    <t>관악구</t>
  </si>
  <si>
    <t>음성군</t>
  </si>
  <si>
    <t>풍무역</t>
  </si>
  <si>
    <t>장기역</t>
  </si>
  <si>
    <t>장흥군</t>
  </si>
  <si>
    <t>이천시</t>
  </si>
  <si>
    <t>담양군</t>
  </si>
  <si>
    <t>사천시</t>
  </si>
  <si>
    <t>연천군</t>
  </si>
  <si>
    <t>거창군</t>
  </si>
  <si>
    <t>서면</t>
  </si>
  <si>
    <t>진도군</t>
  </si>
  <si>
    <t>범계역</t>
  </si>
  <si>
    <t>가평읍</t>
  </si>
  <si>
    <t>청평면</t>
  </si>
  <si>
    <t>가평역</t>
  </si>
  <si>
    <t>북하면</t>
  </si>
  <si>
    <t>철거</t>
  </si>
  <si>
    <t>단원구</t>
  </si>
  <si>
    <t>반월역</t>
  </si>
  <si>
    <t>북면</t>
  </si>
  <si>
    <t>강화군</t>
  </si>
  <si>
    <t>서구</t>
  </si>
  <si>
    <t>상면</t>
  </si>
  <si>
    <t>동구</t>
  </si>
  <si>
    <t>중구</t>
  </si>
  <si>
    <t>총계</t>
  </si>
  <si>
    <t>안양역</t>
  </si>
  <si>
    <t>여주역</t>
  </si>
  <si>
    <t>관악역</t>
  </si>
  <si>
    <t>동면</t>
  </si>
  <si>
    <t>명학역</t>
  </si>
  <si>
    <t>황룡면</t>
  </si>
  <si>
    <t>만안구</t>
  </si>
  <si>
    <t>상록구</t>
  </si>
  <si>
    <t>구분</t>
  </si>
  <si>
    <t>세종시</t>
  </si>
  <si>
    <t>자강원</t>
  </si>
  <si>
    <t>덕양구</t>
  </si>
  <si>
    <t>삼수동</t>
  </si>
  <si>
    <t>마포구</t>
  </si>
  <si>
    <t>동안구</t>
  </si>
  <si>
    <t>설악면</t>
  </si>
  <si>
    <t>사우역</t>
  </si>
  <si>
    <t>평촌역</t>
  </si>
  <si>
    <t>전포역</t>
  </si>
  <si>
    <t>`</t>
  </si>
  <si>
    <t>고장</t>
  </si>
  <si>
    <t>군구명</t>
  </si>
  <si>
    <t>비고</t>
  </si>
  <si>
    <t>임실군</t>
  </si>
  <si>
    <t>신북읍</t>
  </si>
  <si>
    <t>망원역</t>
  </si>
  <si>
    <t>뚝섬역</t>
  </si>
  <si>
    <t>김제시</t>
  </si>
  <si>
    <t>시청사</t>
  </si>
  <si>
    <t>북구청</t>
  </si>
  <si>
    <t>위치</t>
  </si>
  <si>
    <t>신길역</t>
  </si>
  <si>
    <t>조종면</t>
  </si>
  <si>
    <t>정읍시</t>
  </si>
  <si>
    <t>철암동</t>
  </si>
  <si>
    <t>소계</t>
  </si>
  <si>
    <t>석수역</t>
  </si>
  <si>
    <t>안양시</t>
  </si>
  <si>
    <t>대구</t>
  </si>
  <si>
    <t>시설명</t>
  </si>
  <si>
    <t>상장동</t>
  </si>
  <si>
    <t>두실역</t>
  </si>
  <si>
    <t>팔달구</t>
  </si>
  <si>
    <t>석사동</t>
  </si>
  <si>
    <t>기흥구</t>
  </si>
  <si>
    <t>전북</t>
  </si>
  <si>
    <t>부산역</t>
  </si>
  <si>
    <t>동작역</t>
  </si>
  <si>
    <t>성수역</t>
  </si>
  <si>
    <t>황연동</t>
  </si>
  <si>
    <t>동내면</t>
  </si>
  <si>
    <t>분당구</t>
  </si>
  <si>
    <t>노원구</t>
  </si>
  <si>
    <t>황지동</t>
  </si>
  <si>
    <t>서울</t>
  </si>
  <si>
    <t>송정역</t>
  </si>
  <si>
    <t xml:space="preserve"> 중구</t>
  </si>
  <si>
    <t>영통구</t>
  </si>
  <si>
    <t>경기</t>
  </si>
  <si>
    <t>옥수역</t>
  </si>
  <si>
    <t>충북</t>
  </si>
  <si>
    <t>소태역</t>
  </si>
  <si>
    <t>수정구</t>
  </si>
  <si>
    <t>권선구</t>
  </si>
  <si>
    <t>영동읍</t>
  </si>
  <si>
    <t>제주</t>
  </si>
  <si>
    <t>사북면</t>
  </si>
  <si>
    <t>기타</t>
  </si>
  <si>
    <t>서 구</t>
  </si>
  <si>
    <t>횡성군</t>
  </si>
  <si>
    <t>전남</t>
  </si>
  <si>
    <t>군청</t>
  </si>
  <si>
    <t>광주</t>
  </si>
  <si>
    <t>울산역</t>
  </si>
  <si>
    <t>나주시</t>
  </si>
  <si>
    <t>계룡시</t>
  </si>
  <si>
    <t>경북</t>
  </si>
  <si>
    <t>상주시</t>
  </si>
  <si>
    <t>삼계면</t>
  </si>
  <si>
    <t>고흥군</t>
  </si>
  <si>
    <t>나주역</t>
  </si>
  <si>
    <t>충남</t>
  </si>
  <si>
    <t>예천군</t>
  </si>
  <si>
    <t>광주역</t>
  </si>
  <si>
    <t>부산</t>
  </si>
  <si>
    <t>세종</t>
  </si>
  <si>
    <t>울산</t>
  </si>
  <si>
    <t>처인구</t>
  </si>
  <si>
    <t>퇴계동</t>
  </si>
  <si>
    <t>영덕군</t>
  </si>
  <si>
    <t>영암군</t>
  </si>
  <si>
    <t>장성동</t>
  </si>
  <si>
    <t>경남</t>
  </si>
  <si>
    <t>대전</t>
  </si>
  <si>
    <t>진천군</t>
  </si>
  <si>
    <t>장안구</t>
  </si>
  <si>
    <t>강원</t>
  </si>
  <si>
    <t>중원구</t>
  </si>
  <si>
    <t>인천광역시 강화군 길상면 마니산로 21</t>
  </si>
  <si>
    <t>강화군 노인문화센터(23년 설치)</t>
  </si>
  <si>
    <t>금곡동행정복지센터 2층 후문 옆 코너</t>
  </si>
  <si>
    <t>30번 게이트와 6번 출구 사이 공간</t>
  </si>
  <si>
    <t>사)한국지체장애인협회경기도협회남양주시지회</t>
  </si>
  <si>
    <t>왼쪽 무인자판기옆 교통약자 대기실 안</t>
  </si>
  <si>
    <t>인천광역시 강화군 선원면 대문고개로 22</t>
  </si>
  <si>
    <t>인천광역시 강화군 강화읍 강화대로 394</t>
  </si>
  <si>
    <t>인천광역시 강화군 강화읍 충렬사로 63</t>
  </si>
  <si>
    <t>&lt;장애인 전동보조기기 설치 관리 현황&gt;</t>
  </si>
  <si>
    <t xml:space="preserve">전북 김제시 부량면 벽골제로 442 </t>
  </si>
  <si>
    <t>전북 전주시 완산구 백제대로 20-41</t>
  </si>
  <si>
    <t>구 중앙병원(장애인거주 직업재활시설)</t>
  </si>
  <si>
    <t>전북 전주시 완산구 태평3길 43-17</t>
  </si>
  <si>
    <t>전북 전주시 완산구 안행5길 59-3</t>
  </si>
  <si>
    <t>전북 부안군 보안면 영전길 19-29</t>
  </si>
  <si>
    <t>전북 전주시 덕진구 송천중앙로 116</t>
  </si>
  <si>
    <t>2층 대합실 역무휴게실(고객지원실) 앞</t>
  </si>
  <si>
    <t xml:space="preserve">전북 김제시 광활면 광활11길 46 </t>
  </si>
  <si>
    <t>사단법인 전라북도 지체장애인협회 익산시지회</t>
  </si>
  <si>
    <t>전북 진안군 주천면 동상주천로 2213</t>
  </si>
  <si>
    <t>전북 전주시 완산구 삼천천변2길 37</t>
  </si>
  <si>
    <t>전북 전주시 완산구 평화18길 14-16</t>
  </si>
  <si>
    <t>전북 김제시 죽산면 죽산리 501-1</t>
  </si>
  <si>
    <t>전북 전주시 완산구 서신천변14길 10</t>
  </si>
  <si>
    <t>전북 전주시 완산구 장승배기로 256</t>
  </si>
  <si>
    <t>전북 진안군 진안읍 관산2길 19-4</t>
  </si>
  <si>
    <t>전북 진안군 진안읍 진무로 702-30</t>
  </si>
  <si>
    <t>전북 전주시 덕진구 기린대로 533-7</t>
  </si>
  <si>
    <t xml:space="preserve">전북 임실군 임실읍 호국로 1703 </t>
  </si>
  <si>
    <t>2019년 장애인전동보장구 충전기 설치현황</t>
  </si>
  <si>
    <t>전북 진안군 진안읍 진무로 1189-1</t>
  </si>
  <si>
    <t>인천광역시 강화군 서도면 주문도1길16</t>
  </si>
  <si>
    <t>전북 전주시 덕진구 견훤왕궁로 244</t>
  </si>
  <si>
    <t>인천광역시 강화군 길상면 마니산로36</t>
  </si>
  <si>
    <t xml:space="preserve">전북 전주시 완산구 모악산자락길 22 </t>
  </si>
  <si>
    <t>전북 무주군 무주읍 한풍루로 326-17</t>
  </si>
  <si>
    <t>전북 김제시 진봉면 진봉1길 15-3</t>
  </si>
  <si>
    <t>전북 진안군 부귀면 부귀로 305-7</t>
  </si>
  <si>
    <t>전북 고창군 고창읍 전봉준로 88-9</t>
  </si>
  <si>
    <t>전북 김제시 백구면 황토로 1267-21</t>
  </si>
  <si>
    <t>전북 전주시 덕진구 오공로 43-24</t>
  </si>
  <si>
    <t>B동 1층 비지니스센터 무인발급기 옆</t>
  </si>
  <si>
    <t>전북 완주군 소양면 원해월길 31-6</t>
  </si>
  <si>
    <t>1층 입구 오른쪽 로비
(소강당 입구 앞)</t>
  </si>
  <si>
    <t>전북 전주시 덕진구 조경단로 258-17</t>
  </si>
  <si>
    <t>전북 정읍시 고부면 영주로 542-12</t>
  </si>
  <si>
    <t>장애인전동보장구 충전기 설치 관리 현황(단위 : 개) 
('19년 사업으로 설치된 충전기 대상)</t>
  </si>
  <si>
    <t>경전철 시청역                   1                         "</t>
  </si>
  <si>
    <t>* 1층 : 5번출입구, KTX특송 앞 공중전화박스 옆
* 2층 : 철도경찰 맞은편 에스컬레이터 뒤</t>
  </si>
  <si>
    <t>수서명화종합사회복지관</t>
  </si>
  <si>
    <t>동읍행정복지센터</t>
  </si>
  <si>
    <r>
      <t>대명</t>
    </r>
    <r>
      <rPr>
        <sz val="10"/>
        <color rgb="FF000000"/>
        <rFont val="굴림체"/>
        <family val="3"/>
        <charset val="129"/>
      </rPr>
      <t>9</t>
    </r>
    <r>
      <rPr>
        <sz val="10"/>
        <color rgb="FF000000"/>
        <rFont val="맑은 고딕"/>
        <family val="3"/>
        <charset val="129"/>
      </rPr>
      <t>동 행정복지센터</t>
    </r>
  </si>
  <si>
    <r>
      <t>봉덕</t>
    </r>
    <r>
      <rPr>
        <sz val="10"/>
        <color rgb="FF000000"/>
        <rFont val="굴림체"/>
        <family val="3"/>
        <charset val="129"/>
      </rPr>
      <t>2</t>
    </r>
    <r>
      <rPr>
        <sz val="10"/>
        <color rgb="FF000000"/>
        <rFont val="맑은 고딕"/>
        <family val="3"/>
        <charset val="129"/>
      </rPr>
      <t>동 행정복지센터</t>
    </r>
  </si>
  <si>
    <r>
      <t>대명</t>
    </r>
    <r>
      <rPr>
        <sz val="10"/>
        <color rgb="FF000000"/>
        <rFont val="굴림체"/>
        <family val="3"/>
        <charset val="129"/>
      </rPr>
      <t>4</t>
    </r>
    <r>
      <rPr>
        <sz val="10"/>
        <color rgb="FF000000"/>
        <rFont val="맑은 고딕"/>
        <family val="3"/>
        <charset val="129"/>
      </rPr>
      <t>동 행정복지센터</t>
    </r>
  </si>
  <si>
    <r>
      <t>대명</t>
    </r>
    <r>
      <rPr>
        <sz val="10"/>
        <color rgb="FF000000"/>
        <rFont val="굴림체"/>
        <family val="3"/>
        <charset val="129"/>
      </rPr>
      <t>2</t>
    </r>
    <r>
      <rPr>
        <sz val="10"/>
        <color rgb="FF000000"/>
        <rFont val="맑은 고딕"/>
        <family val="3"/>
        <charset val="129"/>
      </rPr>
      <t>동 행정복지센터</t>
    </r>
  </si>
  <si>
    <t>칠곡종합운동장</t>
  </si>
  <si>
    <t>한밭야구장</t>
  </si>
  <si>
    <t>보개면사무소</t>
  </si>
  <si>
    <t>칠곡군립도서관</t>
  </si>
  <si>
    <t>김천제일병원</t>
  </si>
  <si>
    <t>조선대학교병원</t>
  </si>
  <si>
    <t>동대문구</t>
  </si>
  <si>
    <t>제기동역</t>
  </si>
  <si>
    <t>장한평역</t>
  </si>
  <si>
    <t>부산의료원</t>
  </si>
  <si>
    <t>소보면사무소</t>
  </si>
  <si>
    <t>부계면사무소</t>
  </si>
  <si>
    <t>제주추사관</t>
  </si>
  <si>
    <t>광명사거리역</t>
  </si>
  <si>
    <t>연제구청</t>
  </si>
  <si>
    <t>답십리역</t>
  </si>
  <si>
    <t>대전오월드</t>
  </si>
  <si>
    <t>서대전역</t>
  </si>
  <si>
    <t>공도읍사무소</t>
  </si>
  <si>
    <t>우보면사무소</t>
  </si>
  <si>
    <t>청량리역</t>
  </si>
  <si>
    <t>서면사무소</t>
  </si>
  <si>
    <t>고려대역</t>
  </si>
  <si>
    <t>성산보건지소</t>
  </si>
  <si>
    <t>안성시청</t>
  </si>
  <si>
    <t>문화누리관</t>
  </si>
  <si>
    <t>영화의전당</t>
  </si>
  <si>
    <t>직지문화공원</t>
  </si>
  <si>
    <t>상록구청</t>
  </si>
  <si>
    <t>은혜의집</t>
  </si>
  <si>
    <t>산성면사무소</t>
  </si>
  <si>
    <t>대가야박물관</t>
  </si>
  <si>
    <t>노형동주민센터</t>
  </si>
  <si>
    <t>도두동주민센터</t>
  </si>
  <si>
    <t>장애인체육회</t>
  </si>
  <si>
    <t>상왕십리역</t>
  </si>
  <si>
    <t>봉개동주민센터</t>
  </si>
  <si>
    <t>미양면사무소</t>
  </si>
  <si>
    <t>문예회관</t>
  </si>
  <si>
    <t>위례동주민센터</t>
  </si>
  <si>
    <t>장수군누리파크</t>
  </si>
  <si>
    <t>성동구보건소</t>
  </si>
  <si>
    <t>대덕면사무소</t>
  </si>
  <si>
    <t>성민복지관</t>
  </si>
  <si>
    <t>일죽면사무소</t>
  </si>
  <si>
    <t>송파나루역</t>
  </si>
  <si>
    <t>한성백제역</t>
  </si>
  <si>
    <t>삼죽면사무소</t>
  </si>
  <si>
    <t>신금호역</t>
  </si>
  <si>
    <t>경산우체국</t>
  </si>
  <si>
    <t>국립중앙박물관</t>
  </si>
  <si>
    <t>고삼면사무소</t>
  </si>
  <si>
    <t>석촌고분역</t>
  </si>
  <si>
    <t>애월보건지소</t>
  </si>
  <si>
    <t>양성면사무소</t>
  </si>
  <si>
    <t>아산병원</t>
  </si>
  <si>
    <t>한누리전당</t>
  </si>
  <si>
    <t>성동재활의원</t>
  </si>
  <si>
    <t>김해복음병원</t>
  </si>
  <si>
    <t>당진종합병원</t>
  </si>
  <si>
    <t>당진시보건소</t>
  </si>
  <si>
    <t>향촌문화관</t>
  </si>
  <si>
    <t>방산면사무소</t>
  </si>
  <si>
    <t>당진시청</t>
  </si>
  <si>
    <t>송산사회복지관</t>
  </si>
  <si>
    <t>한석봉체육관</t>
  </si>
  <si>
    <t>양평군청</t>
  </si>
  <si>
    <t>간동면사무소</t>
  </si>
  <si>
    <t>수동면사무소</t>
  </si>
  <si>
    <t>포항시청</t>
  </si>
  <si>
    <t>중앙보훈병원역</t>
  </si>
  <si>
    <t>화천읍사무소</t>
  </si>
  <si>
    <t>용문면사무소</t>
  </si>
  <si>
    <t>창녕군청</t>
  </si>
  <si>
    <t>좋은삼선병원</t>
  </si>
  <si>
    <t>강동구민회관</t>
  </si>
  <si>
    <t>해안면사무소</t>
  </si>
  <si>
    <t>사상경찰서</t>
  </si>
  <si>
    <t>남지종합복지관</t>
  </si>
  <si>
    <t>창녕읍사무소</t>
  </si>
  <si>
    <t>성암생활체육관</t>
  </si>
  <si>
    <t>하남면사무소</t>
  </si>
  <si>
    <t>보령시청</t>
  </si>
  <si>
    <t>강동구청역</t>
  </si>
  <si>
    <t>남지읍사무소</t>
  </si>
  <si>
    <t>강일동주민센터</t>
  </si>
  <si>
    <t>서구문화회관</t>
  </si>
  <si>
    <t>상서면서무소</t>
  </si>
  <si>
    <t>동면사무소</t>
  </si>
  <si>
    <t>부안읍사무소</t>
  </si>
  <si>
    <t>사내면사무소</t>
  </si>
  <si>
    <t>여수경찰서</t>
  </si>
  <si>
    <t>부산대학병원</t>
  </si>
  <si>
    <t>용마산역</t>
  </si>
  <si>
    <t>동구노인복지관</t>
  </si>
  <si>
    <t>송도스포츠센터</t>
  </si>
  <si>
    <t>중랑경찰서</t>
  </si>
  <si>
    <t>강동성심병원</t>
  </si>
  <si>
    <t>기흥구청</t>
  </si>
  <si>
    <t>엄다면사무소</t>
  </si>
  <si>
    <t>봉화산역</t>
  </si>
  <si>
    <t>여수엑스포역</t>
  </si>
  <si>
    <t>홍천군청</t>
  </si>
  <si>
    <t>화랑대역</t>
  </si>
  <si>
    <t>서울의료원</t>
  </si>
  <si>
    <t>동대신역</t>
  </si>
  <si>
    <t>월호동주민센터</t>
  </si>
  <si>
    <t>진교면사무소</t>
  </si>
  <si>
    <t>군동면복지회관</t>
  </si>
  <si>
    <t>서대신역</t>
  </si>
  <si>
    <t>신광면사무소</t>
  </si>
  <si>
    <t>성주군노인회관</t>
  </si>
  <si>
    <t>나산면사무소</t>
  </si>
  <si>
    <t>함평읍사무소</t>
  </si>
  <si>
    <t>여서동주민센터</t>
  </si>
  <si>
    <t>서림요양원</t>
  </si>
  <si>
    <t>서구보건소</t>
  </si>
  <si>
    <t>하양꿈바우시장</t>
  </si>
  <si>
    <t>대동면사무소</t>
  </si>
  <si>
    <t>학교면사무소</t>
  </si>
  <si>
    <t>월야면사무소</t>
  </si>
  <si>
    <t>하나노인복지관</t>
  </si>
  <si>
    <t>여수교육지원청</t>
  </si>
  <si>
    <t>지체장애인협회</t>
  </si>
  <si>
    <t>영도구청</t>
  </si>
  <si>
    <t>단성면사무소</t>
  </si>
  <si>
    <t>칠량면복지회관</t>
  </si>
  <si>
    <t>창원시청</t>
  </si>
  <si>
    <t>영통구청</t>
  </si>
  <si>
    <t>의정부시</t>
  </si>
  <si>
    <t>경산시청 별관</t>
  </si>
  <si>
    <t>강남구청</t>
  </si>
  <si>
    <t>신전면복지회관</t>
  </si>
  <si>
    <t>산엔청복지관</t>
  </si>
  <si>
    <t>영도병원</t>
  </si>
  <si>
    <t>행궁동주민센터</t>
  </si>
  <si>
    <t>하동읍사무소</t>
  </si>
  <si>
    <t>팔달구청</t>
  </si>
  <si>
    <t>권선구보건소</t>
  </si>
  <si>
    <t>현남면사무소</t>
  </si>
  <si>
    <t>도암교회</t>
  </si>
  <si>
    <t>광교호수공원</t>
  </si>
  <si>
    <t>수원역환승센터</t>
  </si>
  <si>
    <t>황산면사무소</t>
  </si>
  <si>
    <t>강진의료원</t>
  </si>
  <si>
    <t>1층 로비</t>
  </si>
  <si>
    <t>성전면복지회관</t>
  </si>
  <si>
    <t>굿잡자립센터</t>
  </si>
  <si>
    <t>해동병원</t>
  </si>
  <si>
    <t>출입구 옆</t>
  </si>
  <si>
    <t>익산시청</t>
  </si>
  <si>
    <t>양양읍사무소</t>
  </si>
  <si>
    <t>강현면사무소</t>
  </si>
  <si>
    <t>현북면사무소</t>
  </si>
  <si>
    <t>손양면사무소</t>
  </si>
  <si>
    <t>고마센터</t>
  </si>
  <si>
    <t>대전웰니스병원</t>
  </si>
  <si>
    <t>지동주민센터</t>
  </si>
  <si>
    <t>청소년수련관</t>
  </si>
  <si>
    <t>공주노인회관</t>
  </si>
  <si>
    <t>대구동신교회</t>
  </si>
  <si>
    <t>문화예술회관</t>
  </si>
  <si>
    <t>김해대학교</t>
  </si>
  <si>
    <t>의신면사무소</t>
  </si>
  <si>
    <t>영덕읍사무소</t>
  </si>
  <si>
    <t>신풍면사무소</t>
  </si>
  <si>
    <t>백제체육관</t>
  </si>
  <si>
    <t>포은도서관</t>
  </si>
  <si>
    <t>영등포구</t>
  </si>
  <si>
    <t>○ 경상북도</t>
  </si>
  <si>
    <t>김해 은혜학교</t>
  </si>
  <si>
    <t>소라면주민센터</t>
  </si>
  <si>
    <t>매교동주민센터</t>
  </si>
  <si>
    <t>청기면복지회관</t>
  </si>
  <si>
    <t>여수시청민원실</t>
  </si>
  <si>
    <t>사곡면사무소</t>
  </si>
  <si>
    <t>인계동주민센터</t>
  </si>
  <si>
    <t>애망요양원</t>
  </si>
  <si>
    <t>권선구청</t>
  </si>
  <si>
    <t>인제요양원</t>
  </si>
  <si>
    <t>의흥면복지회관</t>
  </si>
  <si>
    <t>고장
ⓑ</t>
  </si>
  <si>
    <t>개포면사무소</t>
  </si>
  <si>
    <t>문화시설</t>
  </si>
  <si>
    <t>문화예술의전당</t>
  </si>
  <si>
    <t>고군면사무소</t>
  </si>
  <si>
    <t>남영역1호선</t>
  </si>
  <si>
    <t>광주시청사</t>
  </si>
  <si>
    <t>군내면사무소</t>
  </si>
  <si>
    <t>평창동주민센터</t>
  </si>
  <si>
    <t>용산역 1호선</t>
  </si>
  <si>
    <t>지보면사무소</t>
  </si>
  <si>
    <t>신장동주민센터</t>
  </si>
  <si>
    <t>지산면사무소</t>
  </si>
  <si>
    <t>중  구</t>
  </si>
  <si>
    <t>김천구미역</t>
  </si>
  <si>
    <t>양양웰컴센터</t>
  </si>
  <si>
    <t>진해보건소</t>
  </si>
  <si>
    <t>실제설치대수</t>
  </si>
  <si>
    <t xml:space="preserve">*시설유형 </t>
  </si>
  <si>
    <t>안강읍주민센터</t>
  </si>
  <si>
    <t>총  계</t>
  </si>
  <si>
    <t>호명면사무소</t>
  </si>
  <si>
    <t>조도면사무소</t>
  </si>
  <si>
    <t>도초면사무소</t>
  </si>
  <si>
    <t>지도읍복지회관</t>
  </si>
  <si>
    <t>청운문학도서관</t>
  </si>
  <si>
    <t>고등동주민센터</t>
  </si>
  <si>
    <t>태백중앙병원</t>
  </si>
  <si>
    <t>문곡소도동</t>
  </si>
  <si>
    <t>경기광주역</t>
  </si>
  <si>
    <t>ktx광명역</t>
  </si>
  <si>
    <t>광남동사무소</t>
  </si>
  <si>
    <t>노들장애인야학</t>
  </si>
  <si>
    <t>인덕원역</t>
  </si>
  <si>
    <t>심곡1동</t>
  </si>
  <si>
    <t>○ 서울특별시</t>
  </si>
  <si>
    <t>이천IL센터</t>
  </si>
  <si>
    <t>노인회지회</t>
  </si>
  <si>
    <t>계룡시청</t>
  </si>
  <si>
    <t>눈메골문화센터</t>
  </si>
  <si>
    <t>교육연구시설</t>
  </si>
  <si>
    <t>운정행복센터</t>
  </si>
  <si>
    <t>심곡본1동</t>
  </si>
  <si>
    <t>정남면사무소</t>
  </si>
  <si>
    <t>문산행복센터</t>
  </si>
  <si>
    <t>도척면사무소</t>
  </si>
  <si>
    <t>엄사주민센터</t>
  </si>
  <si>
    <t>세마동주민센터</t>
  </si>
  <si>
    <t>봉담읍사무소</t>
  </si>
  <si>
    <t>서울역 1호선</t>
  </si>
  <si>
    <t>대원동주민센터</t>
  </si>
  <si>
    <t>남촌동주민센터</t>
  </si>
  <si>
    <t>○ 충청남도</t>
  </si>
  <si>
    <t>진천군청</t>
  </si>
  <si>
    <t>퇴촌면사무소</t>
  </si>
  <si>
    <t>곤지암읍사무소</t>
  </si>
  <si>
    <t>금광면사무소</t>
  </si>
  <si>
    <t>삼장면사무소</t>
  </si>
  <si>
    <t>서하면사무소</t>
  </si>
  <si>
    <t>속초종합복지관</t>
  </si>
  <si>
    <t>봉남면주민센터</t>
  </si>
  <si>
    <t>판포리사무소</t>
  </si>
  <si>
    <t>백산면주민센터</t>
  </si>
  <si>
    <t>후평3동</t>
  </si>
  <si>
    <t xml:space="preserve">청양군청 </t>
  </si>
  <si>
    <t>죽산면주민센터</t>
  </si>
  <si>
    <t>이원면주민센터</t>
  </si>
  <si>
    <t>금산면주민센터</t>
  </si>
  <si>
    <t>김제시보건소</t>
  </si>
  <si>
    <t>금구면주민센터</t>
  </si>
  <si>
    <t>걸포공원</t>
  </si>
  <si>
    <t>태백시청</t>
  </si>
  <si>
    <t>홍천읍사무소</t>
  </si>
  <si>
    <t>충전기 개수</t>
  </si>
  <si>
    <t>신도안주민센터</t>
  </si>
  <si>
    <t>원곡면사무소</t>
  </si>
  <si>
    <t>화촌면사무소</t>
  </si>
  <si>
    <t>유천면사무소</t>
  </si>
  <si>
    <t>북면사무소</t>
  </si>
  <si>
    <t>죽산면사무소</t>
  </si>
  <si>
    <t>취암동사무소</t>
  </si>
  <si>
    <t>두촌면사무소</t>
  </si>
  <si>
    <t>김제실내체육관</t>
  </si>
  <si>
    <t>감천면사무소</t>
  </si>
  <si>
    <t>초평동주민센터</t>
  </si>
  <si>
    <t>어르신의전당</t>
  </si>
  <si>
    <t>청하면주민센터</t>
  </si>
  <si>
    <t>지곡면사무소</t>
  </si>
  <si>
    <t>송정동사무소</t>
  </si>
  <si>
    <t>유림면사무소</t>
  </si>
  <si>
    <t>풍양면사무소</t>
  </si>
  <si>
    <t>마하재활병원</t>
  </si>
  <si>
    <t>의창구청</t>
  </si>
  <si>
    <t>KTX진영역</t>
  </si>
  <si>
    <t>○ 광주광역시</t>
  </si>
  <si>
    <t>봉평동주민센터</t>
  </si>
  <si>
    <t>건입동주민센터</t>
  </si>
  <si>
    <t>해강마을</t>
  </si>
  <si>
    <t>거제시청</t>
  </si>
  <si>
    <t>보문면사무소</t>
  </si>
  <si>
    <t>도남주공아파트</t>
  </si>
  <si>
    <t>용지동주민센터</t>
  </si>
  <si>
    <t>한빛도서관</t>
  </si>
  <si>
    <t>생초면사무소</t>
  </si>
  <si>
    <t>효자면사무소</t>
  </si>
  <si>
    <t>홍익재활병원</t>
  </si>
  <si>
    <t>회화면사무소</t>
  </si>
  <si>
    <t>예천읍사무소</t>
  </si>
  <si>
    <t>웅상출장소</t>
  </si>
  <si>
    <t>창원종합운동장</t>
  </si>
  <si>
    <t>○ 경상남도</t>
  </si>
  <si>
    <t>용궁면사무소</t>
  </si>
  <si>
    <t>퍼시픽호텔</t>
  </si>
  <si>
    <t>안덕면사무소</t>
  </si>
  <si>
    <t>안덕노인회분회</t>
  </si>
  <si>
    <t>대가야생활촌</t>
  </si>
  <si>
    <t>숙박시설</t>
  </si>
  <si>
    <t>백전면사무소</t>
  </si>
  <si>
    <t>서상면사무소</t>
  </si>
  <si>
    <t>하동군성</t>
  </si>
  <si>
    <t>대림요양병원</t>
  </si>
  <si>
    <t>하도리사무소</t>
  </si>
  <si>
    <t>생비량복지회관</t>
  </si>
  <si>
    <t>천지연폭포</t>
  </si>
  <si>
    <t>통영시청</t>
  </si>
  <si>
    <t>장애인요트연맹</t>
  </si>
  <si>
    <t>상주면사무소</t>
  </si>
  <si>
    <t>설천면사무소</t>
  </si>
  <si>
    <t>제주장애인연맹</t>
  </si>
  <si>
    <t>별관 로비</t>
  </si>
  <si>
    <t>1층 입구 옆</t>
  </si>
  <si>
    <t>일산서구</t>
  </si>
  <si>
    <t>○ 대구광역시</t>
  </si>
  <si>
    <t>호텔 빠레브</t>
  </si>
  <si>
    <t>동대구역 역사</t>
  </si>
  <si>
    <t>○ 대전광역시</t>
  </si>
  <si>
    <t>○ 부산광역시</t>
  </si>
  <si>
    <t>제주도의회</t>
  </si>
  <si>
    <t>호근동 마을회</t>
  </si>
  <si>
    <t>수원종합운동장</t>
  </si>
  <si>
    <t>제주웰컴센터</t>
  </si>
  <si>
    <t>광흥창역</t>
  </si>
  <si>
    <t>월드컵경기장역</t>
  </si>
  <si>
    <t>시청 민원실</t>
  </si>
  <si>
    <t>소극장 로비앞</t>
  </si>
  <si>
    <t>서홍동주민센터</t>
  </si>
  <si>
    <t>대합실 내</t>
  </si>
  <si>
    <t xml:space="preserve">건대입구역 </t>
  </si>
  <si>
    <t>고속터미널역</t>
  </si>
  <si>
    <t>제주비자림</t>
  </si>
  <si>
    <t>한양대역</t>
  </si>
  <si>
    <t>한벗둥지</t>
  </si>
  <si>
    <t>민원편의실 내</t>
  </si>
  <si>
    <t>1층 중앙통로</t>
  </si>
  <si>
    <t>부산광역시청</t>
  </si>
  <si>
    <t>신천리마을회관</t>
  </si>
  <si>
    <t xml:space="preserve">1층 민원실 </t>
  </si>
  <si>
    <t>용마경로복지관</t>
  </si>
  <si>
    <t>평촌중앙공원</t>
  </si>
  <si>
    <t>안양아트센터</t>
  </si>
  <si>
    <t>○ 울산광역시</t>
  </si>
  <si>
    <t>아양아트센터</t>
  </si>
  <si>
    <t>종교시설</t>
  </si>
  <si>
    <t>감만사회복지관</t>
  </si>
  <si>
    <t>석촌역(9)</t>
  </si>
  <si>
    <t>녹천역(남부)</t>
  </si>
  <si>
    <t>서2동주민센터</t>
  </si>
  <si>
    <t>남산동주민센터</t>
  </si>
  <si>
    <t>구로구 보건소</t>
  </si>
  <si>
    <t>인성복지관</t>
  </si>
  <si>
    <t>교육시설</t>
  </si>
  <si>
    <t>국립세종도서관</t>
  </si>
  <si>
    <t>농성역사</t>
  </si>
  <si>
    <t>북  구</t>
  </si>
  <si>
    <t>설치대수</t>
  </si>
  <si>
    <t>화정역사</t>
  </si>
  <si>
    <t>양동시장역사</t>
  </si>
  <si>
    <t>운동시설</t>
  </si>
  <si>
    <t>신안동주민센터</t>
  </si>
  <si>
    <t>문래동주민센터</t>
  </si>
  <si>
    <t>광산구보건소</t>
  </si>
  <si>
    <t>상무금호보건소</t>
  </si>
  <si>
    <t>상세위치</t>
  </si>
  <si>
    <t>입구 옆 왼쪽</t>
  </si>
  <si>
    <t xml:space="preserve">남 구 </t>
  </si>
  <si>
    <t>곰두리봉사협회</t>
  </si>
  <si>
    <t>소  계</t>
  </si>
  <si>
    <t>애오개역</t>
  </si>
  <si>
    <t>도림동주민센터</t>
  </si>
  <si>
    <t>여의동주민센터</t>
  </si>
  <si>
    <t>시설유형</t>
  </si>
  <si>
    <t>임회면사무소</t>
  </si>
  <si>
    <t>서울숲공원</t>
  </si>
  <si>
    <t>판매시설</t>
  </si>
  <si>
    <t>공덕역(6)</t>
  </si>
  <si>
    <t>남광주역</t>
  </si>
  <si>
    <t>다운동주민센터</t>
  </si>
  <si>
    <t>학동증심사역</t>
  </si>
  <si>
    <t>운천역사</t>
  </si>
  <si>
    <t>도양읍사무소</t>
  </si>
  <si>
    <t>상무역사</t>
  </si>
  <si>
    <t>춘천시 보건소</t>
  </si>
  <si>
    <t>광산구청</t>
  </si>
  <si>
    <t>지하철 동촌역</t>
  </si>
  <si>
    <t xml:space="preserve">양평군 </t>
  </si>
  <si>
    <t>진부면사무소</t>
  </si>
  <si>
    <t>영암읍사무소</t>
  </si>
  <si>
    <t>지하철 방촌역</t>
  </si>
  <si>
    <t>곡성역(옆)</t>
  </si>
  <si>
    <t>포두면사무소</t>
  </si>
  <si>
    <t>영암군청</t>
  </si>
  <si>
    <t>삼호읍사무소</t>
  </si>
  <si>
    <t>돌고개역사</t>
  </si>
  <si>
    <t>노량진역</t>
  </si>
  <si>
    <t>무지개가족</t>
  </si>
  <si>
    <t>쌍촌역사</t>
  </si>
  <si>
    <t>읍면사무소</t>
  </si>
  <si>
    <t>풍향동주민센터</t>
  </si>
  <si>
    <t>점암면사무소</t>
  </si>
  <si>
    <t>석촌역(8)</t>
  </si>
  <si>
    <t>1층 주차장</t>
  </si>
  <si>
    <t>장산면사무소</t>
  </si>
  <si>
    <t>경주시청</t>
  </si>
  <si>
    <t>미암면사무소</t>
  </si>
  <si>
    <t>대서면사무소</t>
  </si>
  <si>
    <t>도포면사무소</t>
  </si>
  <si>
    <t>군위읍사무소</t>
  </si>
  <si>
    <t>남양면사무소</t>
  </si>
  <si>
    <t>과역조가비촌</t>
  </si>
  <si>
    <t>레저문화센터</t>
  </si>
  <si>
    <t>여자경로당</t>
  </si>
  <si>
    <t>장산도서관</t>
  </si>
  <si>
    <t>강구면사무소</t>
  </si>
  <si>
    <t>도덕면사무소</t>
  </si>
  <si>
    <t>구미시청</t>
  </si>
  <si>
    <t>입암면복지회관</t>
  </si>
  <si>
    <t>효령면사무소</t>
  </si>
  <si>
    <t>고흥읍사무소</t>
  </si>
  <si>
    <t>도화면사무소</t>
  </si>
  <si>
    <t>남자경로당</t>
  </si>
  <si>
    <t>녹동현대병원</t>
  </si>
  <si>
    <t>진도읍사무소</t>
  </si>
  <si>
    <t>평화동복지회관</t>
  </si>
  <si>
    <t>장안구청</t>
  </si>
  <si>
    <t>오라동주민센터</t>
  </si>
  <si>
    <t>우도면사무소</t>
  </si>
  <si>
    <t>안좌면사무소</t>
  </si>
  <si>
    <t>압해읍복지회관</t>
  </si>
  <si>
    <t>팔금면복지회관</t>
  </si>
  <si>
    <t>증도면사무소</t>
  </si>
  <si>
    <t>서구종합복지관</t>
  </si>
  <si>
    <t>구로구민회관</t>
  </si>
  <si>
    <t>제주벤처마루</t>
  </si>
  <si>
    <t>남구보건소</t>
  </si>
  <si>
    <t>대림역 2호선</t>
  </si>
  <si>
    <t>천왕역 7호선</t>
  </si>
  <si>
    <t>한경보건지소</t>
  </si>
  <si>
    <t>구일역 1호선</t>
  </si>
  <si>
    <t>한라도서관</t>
  </si>
  <si>
    <t>매화면사무소</t>
  </si>
  <si>
    <t>제주아트센터</t>
  </si>
  <si>
    <t>중앙도서관</t>
  </si>
  <si>
    <t>내당노인복지관</t>
  </si>
  <si>
    <t>근남면사무소</t>
  </si>
  <si>
    <t>죽변면사무소</t>
  </si>
  <si>
    <t>장애인회관</t>
  </si>
  <si>
    <t>온수역 7호선</t>
  </si>
  <si>
    <t>제주관광대학교</t>
  </si>
  <si>
    <t>후포면사무소</t>
  </si>
  <si>
    <t>평해읍사무소</t>
  </si>
  <si>
    <t>아라동주민센터</t>
  </si>
  <si>
    <t>장안구보건소</t>
  </si>
  <si>
    <t>기성면사무소</t>
  </si>
  <si>
    <t>온정면사무소</t>
  </si>
  <si>
    <t>비원노인복지관</t>
  </si>
  <si>
    <t>우면주공아파트</t>
  </si>
  <si>
    <t>서울성모병원</t>
  </si>
  <si>
    <t>대신동주민센터</t>
  </si>
  <si>
    <t>지좌동주민센터</t>
  </si>
  <si>
    <t>김유정역</t>
  </si>
  <si>
    <t>강원도재활병원</t>
  </si>
  <si>
    <t>예술의전당</t>
  </si>
  <si>
    <t>KTX오송역</t>
  </si>
  <si>
    <t>청주시립도서관</t>
  </si>
  <si>
    <t>기타시설</t>
  </si>
  <si>
    <t>독바위역</t>
  </si>
  <si>
    <t>전라남도청</t>
  </si>
  <si>
    <t>강원대학교병원</t>
  </si>
  <si>
    <t>연신내역</t>
  </si>
  <si>
    <t>대조동주민센터</t>
  </si>
  <si>
    <t>청주시립미술관</t>
  </si>
  <si>
    <t>자산동주민센터</t>
  </si>
  <si>
    <t>명지병원</t>
  </si>
  <si>
    <t>김천시립도서관</t>
  </si>
  <si>
    <t>상당구청</t>
  </si>
  <si>
    <t>덕양구청</t>
  </si>
  <si>
    <t>은평재활원</t>
  </si>
  <si>
    <t>구산동주민센터</t>
  </si>
  <si>
    <t>무안군청</t>
  </si>
  <si>
    <t>역촌동주민센터</t>
  </si>
  <si>
    <t>고양아람누리</t>
  </si>
  <si>
    <t>일산동구청</t>
  </si>
  <si>
    <t>각남면사무소</t>
  </si>
  <si>
    <t>풍각면사무소</t>
  </si>
  <si>
    <t>1층 로비 내</t>
  </si>
  <si>
    <t>태인동주민센터</t>
  </si>
  <si>
    <t>유성한가족병원</t>
  </si>
  <si>
    <t>청도군청</t>
  </si>
  <si>
    <t>각북면사무소</t>
  </si>
  <si>
    <t>동두천시</t>
  </si>
  <si>
    <t>중랑구청</t>
  </si>
  <si>
    <t>이성자미술관</t>
  </si>
  <si>
    <t>강천산군립공원</t>
  </si>
  <si>
    <t>청도읍사무소</t>
  </si>
  <si>
    <t>남해군청</t>
  </si>
  <si>
    <t>해운대구</t>
  </si>
  <si>
    <t>남해실내체육관</t>
  </si>
  <si>
    <t>칠곡군청</t>
  </si>
  <si>
    <t>보성군청</t>
  </si>
  <si>
    <t>일산서구청</t>
  </si>
  <si>
    <t>남해군보건소</t>
  </si>
  <si>
    <t>교육문화회관</t>
  </si>
  <si>
    <t>마천면사무소</t>
  </si>
  <si>
    <t>보훈병원</t>
  </si>
  <si>
    <t>화양읍사무소</t>
  </si>
  <si>
    <t>대곡동주민센터</t>
  </si>
  <si>
    <t>이서면사무소</t>
  </si>
  <si>
    <t>해남읍사무소</t>
  </si>
  <si>
    <t>영화체험박물관</t>
  </si>
  <si>
    <t>종암경찰서</t>
  </si>
  <si>
    <t>옥천면사무소</t>
  </si>
  <si>
    <t>돌곶이역</t>
  </si>
  <si>
    <t>부산지방보훈청</t>
  </si>
  <si>
    <t>삼산면사무소</t>
  </si>
  <si>
    <t>포항명도학교</t>
  </si>
  <si>
    <t>부곡동주민센터</t>
  </si>
  <si>
    <t>휴천면사무소</t>
  </si>
  <si>
    <t>우슬체육관</t>
  </si>
  <si>
    <t>병곡면사무소</t>
  </si>
  <si>
    <t>정혜재활원</t>
  </si>
  <si>
    <t>고금면사무소</t>
  </si>
  <si>
    <t>우곡면사무소</t>
  </si>
  <si>
    <t>포항의료원</t>
  </si>
  <si>
    <t>안덕보건지소</t>
  </si>
  <si>
    <t>신지면사무소</t>
  </si>
  <si>
    <t>안의면사무소</t>
  </si>
  <si>
    <t>장애인목욕탕</t>
  </si>
  <si>
    <t>완도읍사무소</t>
  </si>
  <si>
    <t>고령군청</t>
  </si>
  <si>
    <t>둔산이마트</t>
  </si>
  <si>
    <t>남춘천역</t>
  </si>
  <si>
    <t>성산면사무소</t>
  </si>
  <si>
    <t>개진면사무소</t>
  </si>
  <si>
    <t>한성대역</t>
  </si>
  <si>
    <t>자갈치역</t>
  </si>
  <si>
    <t>화산면사무소</t>
  </si>
  <si>
    <t>원주드림체육관</t>
  </si>
  <si>
    <t>현대미술관</t>
  </si>
  <si>
    <t>강서구청</t>
  </si>
  <si>
    <t>부산문화회관</t>
  </si>
  <si>
    <t>일곡도서관</t>
  </si>
  <si>
    <t>신도보건진료소</t>
  </si>
  <si>
    <t>광혜병원</t>
  </si>
  <si>
    <t>조수1리사무소</t>
  </si>
  <si>
    <t>영광군청</t>
  </si>
  <si>
    <t>전기실 맞은편</t>
  </si>
  <si>
    <t>민원실 내</t>
  </si>
  <si>
    <t>송지면사무소</t>
  </si>
  <si>
    <t>영광읍사무소</t>
  </si>
  <si>
    <t>백수읍사무소</t>
  </si>
  <si>
    <t>원주의료원</t>
  </si>
  <si>
    <t>정립회관</t>
  </si>
  <si>
    <t>지게골역</t>
  </si>
  <si>
    <t>노인복지관</t>
  </si>
  <si>
    <t>영광군립도서관</t>
  </si>
  <si>
    <t>중곡보건지소</t>
  </si>
  <si>
    <t>장곡동주민센터</t>
  </si>
  <si>
    <t>광진장애인회관</t>
  </si>
  <si>
    <t>하의면사무소</t>
  </si>
  <si>
    <t>대연수목전시원</t>
  </si>
  <si>
    <t>무릉보건진료소</t>
  </si>
  <si>
    <t>서귀포시</t>
  </si>
  <si>
    <t>노유자시설</t>
  </si>
  <si>
    <t>강정보건지소</t>
  </si>
  <si>
    <t>마산의료원</t>
  </si>
  <si>
    <t>원주시보건소</t>
  </si>
  <si>
    <t>화순군청</t>
  </si>
  <si>
    <t>이용대체육관</t>
  </si>
  <si>
    <t>한일병원</t>
  </si>
  <si>
    <t>대덕문화전당</t>
  </si>
  <si>
    <t>원주시청</t>
  </si>
  <si>
    <t>풀잎마을</t>
  </si>
  <si>
    <t>청양읍사무소</t>
  </si>
  <si>
    <t>김천의료원</t>
  </si>
  <si>
    <t>전북교육청</t>
  </si>
  <si>
    <t>행정청사</t>
  </si>
  <si>
    <t>도봉병원</t>
  </si>
  <si>
    <t>운암도서관</t>
  </si>
  <si>
    <t>부적면사무소</t>
  </si>
  <si>
    <t>완산체련공원</t>
  </si>
  <si>
    <t>상월면사무소</t>
  </si>
  <si>
    <t>동래문화회관</t>
  </si>
  <si>
    <t>전주시청</t>
  </si>
  <si>
    <t>청남면사무소</t>
  </si>
  <si>
    <t>춘천시청</t>
  </si>
  <si>
    <t>의료시설</t>
  </si>
  <si>
    <t>건강체련관</t>
  </si>
  <si>
    <t>교통시설</t>
  </si>
  <si>
    <t>도봉산역</t>
  </si>
  <si>
    <t>신평보건진료소</t>
  </si>
  <si>
    <t>감귤박물관</t>
  </si>
  <si>
    <t>연무체육공원</t>
  </si>
  <si>
    <t>공설운동장</t>
  </si>
  <si>
    <t>하청면사무소</t>
  </si>
  <si>
    <t>연산면사무소</t>
  </si>
  <si>
    <t>구리보건소</t>
  </si>
  <si>
    <t>갈마도서관</t>
  </si>
  <si>
    <t>갈매사회복지관</t>
  </si>
  <si>
    <t>장애인복지관</t>
  </si>
  <si>
    <t>삼학동주민센터</t>
  </si>
  <si>
    <t>노인종합복지관</t>
  </si>
  <si>
    <t>군산시청</t>
  </si>
  <si>
    <t>금강노인복지관</t>
  </si>
  <si>
    <t>1층 마당</t>
  </si>
  <si>
    <t>청천면사무소</t>
  </si>
  <si>
    <t>표선보건지소</t>
  </si>
  <si>
    <t>도봉구민회관</t>
  </si>
  <si>
    <t>운문면사무소</t>
  </si>
  <si>
    <t>채운면사무소</t>
  </si>
  <si>
    <t>금련산역</t>
  </si>
  <si>
    <t>매전면사무소</t>
  </si>
  <si>
    <t>쌍백면사무소</t>
  </si>
  <si>
    <t>버스터미널</t>
  </si>
  <si>
    <t>봉산면사무소</t>
  </si>
  <si>
    <t>진안군노인회관</t>
  </si>
  <si>
    <t>덕곡면사무소</t>
  </si>
  <si>
    <t>가야곡면사무소</t>
  </si>
  <si>
    <t>국민체육센터</t>
  </si>
  <si>
    <t>장애인복지회관</t>
  </si>
  <si>
    <t>종합사회복지관</t>
  </si>
  <si>
    <t>복합터미널</t>
  </si>
  <si>
    <t>도봉구청</t>
  </si>
  <si>
    <t>기장군청</t>
  </si>
  <si>
    <t>낙조분수</t>
  </si>
  <si>
    <t>대구안식원</t>
  </si>
  <si>
    <t>부산시민공원</t>
  </si>
  <si>
    <t>개화산역</t>
  </si>
  <si>
    <t>양천향교역</t>
  </si>
  <si>
    <t>4번출구 좌측</t>
  </si>
  <si>
    <t>서대문형무소</t>
  </si>
  <si>
    <t>대동사회복지관</t>
  </si>
  <si>
    <t>신월보건지소</t>
  </si>
  <si>
    <t>신장림역</t>
  </si>
  <si>
    <t>부산진구</t>
  </si>
  <si>
    <t>오시리아역</t>
  </si>
  <si>
    <t>마곡나루역</t>
  </si>
  <si>
    <t>겸재정선미술관</t>
  </si>
  <si>
    <t>기쁜우리복지관</t>
  </si>
  <si>
    <t>금천면사무소</t>
  </si>
  <si>
    <t>중랑세무서</t>
  </si>
  <si>
    <t>명석면사무소</t>
  </si>
  <si>
    <t>서대문구</t>
  </si>
  <si>
    <t>영진전문대학교</t>
  </si>
  <si>
    <t>김포공항역</t>
  </si>
  <si>
    <t>다대포항역</t>
  </si>
  <si>
    <t>부산진구청</t>
  </si>
  <si>
    <t>내동면사무소</t>
  </si>
  <si>
    <t>대구성보학교</t>
  </si>
  <si>
    <t>용운사회복지관</t>
  </si>
  <si>
    <t>성읍민속마을</t>
  </si>
  <si>
    <t>영천동주민센터</t>
  </si>
  <si>
    <t>중랑우체국</t>
  </si>
  <si>
    <t>강서구보건소</t>
  </si>
  <si>
    <t>철마면복지회관</t>
  </si>
  <si>
    <t>무정면사무소</t>
  </si>
  <si>
    <t>성보재활원</t>
  </si>
  <si>
    <t>부산시민회관</t>
  </si>
  <si>
    <t>내곡동주민센터</t>
  </si>
  <si>
    <t>중앙동주민센터</t>
  </si>
  <si>
    <t>용면사무소</t>
  </si>
  <si>
    <t>어상천면사무소</t>
  </si>
  <si>
    <t>경포동주민센터</t>
  </si>
  <si>
    <t>강릉아트센터</t>
  </si>
  <si>
    <t>초당동주민센터</t>
  </si>
  <si>
    <t>교1동주민센터</t>
  </si>
  <si>
    <t>담양읍사무소</t>
  </si>
  <si>
    <t>단양읍사무소</t>
  </si>
  <si>
    <t>창평면사무소</t>
  </si>
  <si>
    <t>보건지소</t>
  </si>
  <si>
    <t>길상면사무소</t>
  </si>
  <si>
    <t>걸포북변역</t>
  </si>
  <si>
    <t>강화읍사무소</t>
  </si>
  <si>
    <t>금성면사무소</t>
  </si>
  <si>
    <t>월산면사무소</t>
  </si>
  <si>
    <t>옥계면사무소</t>
  </si>
  <si>
    <t>송정동주민센터</t>
  </si>
  <si>
    <t>대전면사무소</t>
  </si>
  <si>
    <t>보훈회관</t>
  </si>
  <si>
    <t>홍제동주민센터</t>
  </si>
  <si>
    <t>매포읍사무소</t>
  </si>
  <si>
    <t>가곡면사무소</t>
  </si>
  <si>
    <t>대강면사무소</t>
  </si>
  <si>
    <t>수북면사무소</t>
  </si>
  <si>
    <t>교2동주민센터</t>
  </si>
  <si>
    <t>구정면사무소</t>
  </si>
  <si>
    <t>동해시청</t>
  </si>
  <si>
    <t>분당도서관</t>
  </si>
  <si>
    <t>사천면사무소</t>
  </si>
  <si>
    <t>대관령면사무소</t>
  </si>
  <si>
    <t>평창읍사무소</t>
  </si>
  <si>
    <t>강화군청</t>
  </si>
  <si>
    <t>강동면사무소</t>
  </si>
  <si>
    <t>차량등록사업소</t>
  </si>
  <si>
    <t>구미도서관</t>
  </si>
  <si>
    <t>주문진읍사무소</t>
  </si>
  <si>
    <t>연곡면사무소</t>
  </si>
  <si>
    <t>수정도서관</t>
  </si>
  <si>
    <t>서현도서관</t>
  </si>
  <si>
    <t>용평면사무소</t>
  </si>
  <si>
    <t>국립재활원</t>
  </si>
  <si>
    <t>미아사거리역</t>
  </si>
  <si>
    <t>가오리역</t>
  </si>
  <si>
    <t>정동진역</t>
  </si>
  <si>
    <t>선원면사무소</t>
  </si>
  <si>
    <t>판교도서관</t>
  </si>
  <si>
    <t>웅양면사무소</t>
  </si>
  <si>
    <t>신원면사무소</t>
  </si>
  <si>
    <t>해오름도서관</t>
  </si>
  <si>
    <t>중원도서관</t>
  </si>
  <si>
    <t>북상면사무소</t>
  </si>
  <si>
    <t>성남중앙병원</t>
  </si>
  <si>
    <t>공덕면주민센터</t>
  </si>
  <si>
    <t>고남면주민센터</t>
  </si>
  <si>
    <t>김제시립도서관</t>
  </si>
  <si>
    <t>춘양면사무소</t>
  </si>
  <si>
    <t>강북경찰서</t>
  </si>
  <si>
    <t>성덕면주민센터</t>
  </si>
  <si>
    <t>엄사보건지소</t>
  </si>
  <si>
    <t>황산면주민센터</t>
  </si>
  <si>
    <t>추부면문화의집</t>
  </si>
  <si>
    <t>봉화읍사무소</t>
  </si>
  <si>
    <t>계룡시보건소</t>
  </si>
  <si>
    <t>장애인협의회</t>
  </si>
  <si>
    <t>용지면주민센터</t>
  </si>
  <si>
    <t>임실군민회관</t>
  </si>
  <si>
    <t>만경주민센터</t>
  </si>
  <si>
    <t>임실군청</t>
  </si>
  <si>
    <t xml:space="preserve">김제시청 </t>
  </si>
  <si>
    <t>진봉면주민센터</t>
  </si>
  <si>
    <t>민간업무시설</t>
  </si>
  <si>
    <t>발한동주민센터</t>
  </si>
  <si>
    <t>부량면주민센터</t>
  </si>
  <si>
    <t>낙안면주민센터</t>
  </si>
  <si>
    <t>○ 충청북도</t>
  </si>
  <si>
    <t>복지시설</t>
  </si>
  <si>
    <t>금암주민센터</t>
  </si>
  <si>
    <t>두마주민센터</t>
  </si>
  <si>
    <t>다도면사무소</t>
  </si>
  <si>
    <t>나주시청</t>
  </si>
  <si>
    <t>원삼면주민센터</t>
  </si>
  <si>
    <t>성안동주민센터</t>
  </si>
  <si>
    <t>소정면사무소</t>
  </si>
  <si>
    <t>연서면사무소</t>
  </si>
  <si>
    <t>고서면사무소</t>
  </si>
  <si>
    <t>백구면주민센터</t>
  </si>
  <si>
    <t>중부노인복지관</t>
  </si>
  <si>
    <t>묵호동주민센터</t>
  </si>
  <si>
    <t>상리사회복지관</t>
  </si>
  <si>
    <t>○ 경기도</t>
  </si>
  <si>
    <t>구문소동</t>
  </si>
  <si>
    <t>연기면사무소</t>
  </si>
  <si>
    <t>어울림체육센터</t>
  </si>
  <si>
    <t>전동면사무소</t>
  </si>
  <si>
    <t>효자2동</t>
  </si>
  <si>
    <t>도사동주민센터</t>
  </si>
  <si>
    <t>종합스포츠파크</t>
  </si>
  <si>
    <t>광활면주민센터</t>
  </si>
  <si>
    <t>태화동주민센터</t>
  </si>
  <si>
    <t>세종호수공원</t>
  </si>
  <si>
    <t>약사동주민센터</t>
  </si>
  <si>
    <t>우정동주민센터</t>
  </si>
  <si>
    <t>안내면사무소</t>
  </si>
  <si>
    <t>청성면사무소</t>
  </si>
  <si>
    <t>서석면사무소</t>
  </si>
  <si>
    <t>내면사무소</t>
  </si>
  <si>
    <t>연동면사무소</t>
  </si>
  <si>
    <t>남양주시청</t>
  </si>
  <si>
    <t>안남면사무소</t>
  </si>
  <si>
    <t>장군면사무소</t>
  </si>
  <si>
    <t>고속버스터미널</t>
  </si>
  <si>
    <t>○ 강원도</t>
  </si>
  <si>
    <t>수리 계획 등</t>
  </si>
  <si>
    <t>옥천읍사무소</t>
  </si>
  <si>
    <t>한대앞역</t>
  </si>
  <si>
    <t>상록수역</t>
  </si>
  <si>
    <t>둔내역사</t>
  </si>
  <si>
    <t>상록수보건소</t>
  </si>
  <si>
    <t>북방면사무소</t>
  </si>
  <si>
    <t>영암운수㈜</t>
  </si>
  <si>
    <t>소사경찰서</t>
  </si>
  <si>
    <t>향남읍사무소</t>
  </si>
  <si>
    <t>군서면사무소</t>
  </si>
  <si>
    <t>○ 전라남도</t>
  </si>
  <si>
    <t>한양대구리병원</t>
  </si>
  <si>
    <t>횡성역사</t>
  </si>
  <si>
    <t>민간시설</t>
  </si>
  <si>
    <t>노인복지센터</t>
  </si>
  <si>
    <t>정상사용
ⓐ</t>
  </si>
  <si>
    <t>체육시설</t>
  </si>
  <si>
    <t>일산동구</t>
  </si>
  <si>
    <t xml:space="preserve">소  계 </t>
  </si>
  <si>
    <t>진안동사무소</t>
  </si>
  <si>
    <t>보은군보건소</t>
  </si>
  <si>
    <t>철거사유 등</t>
  </si>
  <si>
    <t>내촌면사무소</t>
  </si>
  <si>
    <t>○ 전라북도</t>
  </si>
  <si>
    <t>문수종합복지관</t>
  </si>
  <si>
    <t>2층 로비</t>
  </si>
  <si>
    <t>상동주민센터</t>
  </si>
  <si>
    <t>망마경기장</t>
  </si>
  <si>
    <t>흥국체육관</t>
  </si>
  <si>
    <t>탄천면사무소</t>
  </si>
  <si>
    <t>미평종합복지관</t>
  </si>
  <si>
    <t>여수노인복지관</t>
  </si>
  <si>
    <t>범물노인복지관</t>
  </si>
  <si>
    <t>연동주민센터</t>
  </si>
  <si>
    <t>남양주시</t>
  </si>
  <si>
    <t>사회복지회관</t>
  </si>
  <si>
    <t>이원면사무소</t>
  </si>
  <si>
    <t>남면사무소</t>
  </si>
  <si>
    <t>오남읍사무소</t>
  </si>
  <si>
    <t>서운면사무소</t>
  </si>
  <si>
    <t>강변공원</t>
  </si>
  <si>
    <t>도마1동 행정복지센터</t>
  </si>
  <si>
    <t>정림동 행정복지센터</t>
  </si>
  <si>
    <t>둔산2동 행정복지센터</t>
  </si>
  <si>
    <t>가수원동 행정복지센터</t>
  </si>
  <si>
    <t>변동 행정복지센터</t>
  </si>
  <si>
    <t>도마2동 행정복지센터</t>
  </si>
  <si>
    <t>뇌병변장애인인권협회</t>
  </si>
  <si>
    <t>북구장애인종합복지관</t>
  </si>
  <si>
    <t>괴정동 행정복지센터</t>
  </si>
  <si>
    <t>둔산1동 행정복지센터</t>
  </si>
  <si>
    <t>갈마2동 행정복지센터</t>
  </si>
  <si>
    <t>관저1동 행정복지센터</t>
  </si>
  <si>
    <t>삼성동행정복지센터</t>
  </si>
  <si>
    <t>속초시장애인체육회</t>
  </si>
  <si>
    <t>1층 입구 옆 오른쪽</t>
  </si>
  <si>
    <t>만년동 행정복지센터</t>
  </si>
  <si>
    <t>화서2동주민센터</t>
  </si>
  <si>
    <t>대산읍행정복지센터</t>
  </si>
  <si>
    <t>석남동행정복지센터</t>
  </si>
  <si>
    <t>권선1동주민센터</t>
  </si>
  <si>
    <t>화서1동주민센터</t>
  </si>
  <si>
    <t>부춘동행정복지센터</t>
  </si>
  <si>
    <t>영양군종합복지회관</t>
  </si>
  <si>
    <t>서산시장애인복지관</t>
  </si>
  <si>
    <t>구로구민체육센터</t>
  </si>
  <si>
    <t>1층 엘리베이터 옆</t>
  </si>
  <si>
    <t>우만2동주민센터</t>
  </si>
  <si>
    <t>군산노인종합복지관</t>
  </si>
  <si>
    <t>무봉종합사회복지관</t>
  </si>
  <si>
    <t>구로구시설관리공단</t>
  </si>
  <si>
    <t>여수장애인국민체육센터</t>
  </si>
  <si>
    <t>순천시장애인종합복지관</t>
  </si>
  <si>
    <t>목포시장애인종합복지관</t>
  </si>
  <si>
    <t>영통종합사회복지관</t>
  </si>
  <si>
    <t>대한노인회 강진군지회</t>
  </si>
  <si>
    <t>진건퇴계원행정복지센터</t>
  </si>
  <si>
    <t>별내행정복지센터</t>
  </si>
  <si>
    <t>광교중앙역환승센터</t>
  </si>
  <si>
    <t>금곡양정행정복지센터</t>
  </si>
  <si>
    <t>와부조안행정복지센터</t>
  </si>
  <si>
    <t>광주문화예술회관</t>
  </si>
  <si>
    <t>장애인종합복지관</t>
  </si>
  <si>
    <t>각화종합사회복지관</t>
  </si>
  <si>
    <t>화도수동행정복지센터</t>
  </si>
  <si>
    <t>진접오남행정복지센터</t>
  </si>
  <si>
    <t>호평평내행정복지센터</t>
  </si>
  <si>
    <t>광주장애인체육관</t>
  </si>
  <si>
    <t>우산종합사회복지관</t>
  </si>
  <si>
    <t>무등종합사회복지관</t>
  </si>
  <si>
    <t>수완건강생활지원센터</t>
  </si>
  <si>
    <t>1층 현관 입구</t>
  </si>
  <si>
    <t>대구장애인종합복지관</t>
  </si>
  <si>
    <t>우산동 행정복지센터</t>
  </si>
  <si>
    <t>예천노인전문요양원</t>
  </si>
  <si>
    <t>울진군장애인복지관</t>
  </si>
  <si>
    <t>강남노인종합복지관</t>
  </si>
  <si>
    <t>이도1동주민센터</t>
  </si>
  <si>
    <t>제주대학교 사라캠퍼스</t>
  </si>
  <si>
    <t>보은읍행정복지센터</t>
  </si>
  <si>
    <t>청담동 주민센터</t>
  </si>
  <si>
    <t>논현노인 종합복지관</t>
  </si>
  <si>
    <t>석보면행정복지센터</t>
  </si>
  <si>
    <t>안천면행정복지센터</t>
  </si>
  <si>
    <t>1층 출입문 옆</t>
  </si>
  <si>
    <t>수비면행정복지센터</t>
  </si>
  <si>
    <t>영도구장애인복지관</t>
  </si>
  <si>
    <t>서구장애인복지관</t>
  </si>
  <si>
    <t>압구정동 주민센터</t>
  </si>
  <si>
    <t>진안읍행정복지센터</t>
  </si>
  <si>
    <t>영도장애인자립생활센터</t>
  </si>
  <si>
    <t>절영종합사회복지관</t>
  </si>
  <si>
    <t>서구노인종합복지관</t>
  </si>
  <si>
    <t>첨단종합사회복지관</t>
  </si>
  <si>
    <t>양양군문화복지회관</t>
  </si>
  <si>
    <t>대전광역시립체육재활원</t>
  </si>
  <si>
    <t>대전지체장애인협회</t>
  </si>
  <si>
    <t>양양군장애인회관</t>
  </si>
  <si>
    <t>토성면행정복지센터</t>
  </si>
  <si>
    <t>청곡종합사회복지관</t>
  </si>
  <si>
    <t>태안군지체장애인협회</t>
  </si>
  <si>
    <t>장애인거주시설 아이원</t>
  </si>
  <si>
    <t>현내면행정복지센터</t>
  </si>
  <si>
    <t>거진읍행정복지센터</t>
  </si>
  <si>
    <t>중앙동행정복지센터</t>
  </si>
  <si>
    <t>증평군장애인복지관</t>
  </si>
  <si>
    <t>죽왕면행정복지센터</t>
  </si>
  <si>
    <t>수성국민체육센터</t>
  </si>
  <si>
    <t>덕산면행정복지센터</t>
  </si>
  <si>
    <t>간성읍행정복지센터</t>
  </si>
  <si>
    <t>김해장애인자립생활센터</t>
  </si>
  <si>
    <t>보건소 1층 로비</t>
  </si>
  <si>
    <t>명륜2동 행정복지센터</t>
  </si>
  <si>
    <t>행구동 행정복지센터</t>
  </si>
  <si>
    <t>블루하와이리조트</t>
  </si>
  <si>
    <t>단구동 행정복지센터</t>
  </si>
  <si>
    <t>봉산동 행정복지센터</t>
  </si>
  <si>
    <t>무실동 행정복지센터</t>
  </si>
  <si>
    <t>학성동 행정복지센터</t>
  </si>
  <si>
    <t>부산김해경전철 덕두역</t>
  </si>
  <si>
    <t>용담2동주민센터</t>
  </si>
  <si>
    <t>용담1동주민센터</t>
  </si>
  <si>
    <t>제주시 서부보건소</t>
  </si>
  <si>
    <t>태장1동 행정복지센터</t>
  </si>
  <si>
    <t>서귀포시 동부보건소</t>
  </si>
  <si>
    <t>판부면 행정복지센터</t>
  </si>
  <si>
    <t>원주시장애인종합복지관</t>
  </si>
  <si>
    <t>도암면 복지회관</t>
  </si>
  <si>
    <t>개운동 행정복지센터</t>
  </si>
  <si>
    <t>나드리노인복지관</t>
  </si>
  <si>
    <t>서귀포 홈플러스</t>
  </si>
  <si>
    <t>방학동노인복지센터</t>
  </si>
  <si>
    <t>제주국제평화센터</t>
  </si>
  <si>
    <t>포항세명기독병원</t>
  </si>
  <si>
    <t>방아골종합사회복지관</t>
  </si>
  <si>
    <t>원인동 행정복지센터</t>
  </si>
  <si>
    <t>도봉동노인복지센터</t>
  </si>
  <si>
    <t>화순군민종합문화센터</t>
  </si>
  <si>
    <t>쌍문1동주민센터</t>
  </si>
  <si>
    <t>동래종합사회복지관</t>
  </si>
  <si>
    <t>흥해종합복지문화센터</t>
  </si>
  <si>
    <t>사직종합사회복지관</t>
  </si>
  <si>
    <t>해남군문화예술회관</t>
  </si>
  <si>
    <t>성북장애인자립생활센터</t>
  </si>
  <si>
    <t>보수동행정복지센터</t>
  </si>
  <si>
    <t>장애인재활자립작업장</t>
  </si>
  <si>
    <t>동래구장애인복지관</t>
  </si>
  <si>
    <t>성북구지체장애인협회</t>
  </si>
  <si>
    <t>월곡종합사회복지관</t>
  </si>
  <si>
    <t>1층 정문 로비</t>
  </si>
  <si>
    <t>정문 주차장 화단 옆</t>
  </si>
  <si>
    <t>길음종합사회복지관</t>
  </si>
  <si>
    <t>청계종합사회복지관</t>
  </si>
  <si>
    <t>성북장애인복지관</t>
  </si>
  <si>
    <t>도통동행정복지센터</t>
  </si>
  <si>
    <t>만남의 장소 인근</t>
  </si>
  <si>
    <t>1층 입구 왼쪽</t>
  </si>
  <si>
    <t>전주장애인종합복지관</t>
  </si>
  <si>
    <t>남구장애인복지관</t>
  </si>
  <si>
    <t>조촌동 주민센터</t>
  </si>
  <si>
    <t>중앙동 주민센터</t>
  </si>
  <si>
    <t>3번출입구 기둥 옆</t>
  </si>
  <si>
    <t>남원시장애인종합복지관</t>
  </si>
  <si>
    <t>송천1동 주민센터</t>
  </si>
  <si>
    <t>중화산1동 주민센터</t>
  </si>
  <si>
    <t>효자1동 주민센터</t>
  </si>
  <si>
    <t>중화산2동 주민센터</t>
  </si>
  <si>
    <t>진북동 주민센터</t>
  </si>
  <si>
    <t>학산종합사회복지관</t>
  </si>
  <si>
    <t>혁신동 주민센터</t>
  </si>
  <si>
    <t>효자4동 주민센터</t>
  </si>
  <si>
    <t>송천2동 주민센터</t>
  </si>
  <si>
    <t>어울림국민체육센터</t>
  </si>
  <si>
    <t>평화2동 주민센터</t>
  </si>
  <si>
    <t>호성동 주민센터</t>
  </si>
  <si>
    <t>평화1동 주민센터</t>
  </si>
  <si>
    <t>효자2동 주민센터</t>
  </si>
  <si>
    <t>팔복동 주민센터</t>
  </si>
  <si>
    <t>효자3동 주민센터</t>
  </si>
  <si>
    <t>완산동 주민센터</t>
  </si>
  <si>
    <t>전주 평화사회복지관</t>
  </si>
  <si>
    <t>예산군농업기술센터</t>
  </si>
  <si>
    <t>덕진동 주민센터</t>
  </si>
  <si>
    <t>인후1동 주민센터</t>
  </si>
  <si>
    <t>동산동 주민센터</t>
  </si>
  <si>
    <t>예산읍행정복지센터</t>
  </si>
  <si>
    <t>논산시사람꽃복지관</t>
  </si>
  <si>
    <t>우아2동 주민센터</t>
  </si>
  <si>
    <t>삼천1동 주민센터</t>
  </si>
  <si>
    <t>동서학동 주민센터</t>
  </si>
  <si>
    <t>우아1동 주민센터</t>
  </si>
  <si>
    <t>전주 시외버스터미널</t>
  </si>
  <si>
    <t>인후2동 주민센터</t>
  </si>
  <si>
    <t>금암2동 주민센터</t>
  </si>
  <si>
    <t>노송동 주민센터</t>
  </si>
  <si>
    <t>방림1동 행정복지센터</t>
  </si>
  <si>
    <t>온양6동 행정복지센터</t>
  </si>
  <si>
    <t>마령면행정복지센터</t>
  </si>
  <si>
    <t>월산동 행정복지센터</t>
  </si>
  <si>
    <t>주월1동 행정복지센터</t>
  </si>
  <si>
    <t>갈매동 무장애 조성길</t>
  </si>
  <si>
    <t>남구 청소년도서관</t>
  </si>
  <si>
    <t>수택3동행정복지센터</t>
  </si>
  <si>
    <t>삼천3동 주민센터</t>
  </si>
  <si>
    <t>대촌동 행정복지센터</t>
  </si>
  <si>
    <t>빛고을전남대학교병원</t>
  </si>
  <si>
    <t>삼천2동 주민센터</t>
  </si>
  <si>
    <t>서서학동 주민센터</t>
  </si>
  <si>
    <t>주월2동 행정복지센터</t>
  </si>
  <si>
    <t>진안장애인종합복지관</t>
  </si>
  <si>
    <t>서신동 주민센터</t>
  </si>
  <si>
    <t>정천면행정복지센터</t>
  </si>
  <si>
    <t>진안군농업기술센터</t>
  </si>
  <si>
    <t>사상구생활사박물관</t>
  </si>
  <si>
    <t>중앙노인종합복지관</t>
  </si>
  <si>
    <t>도봉1동주민센터</t>
  </si>
  <si>
    <t>사상구다누림센터</t>
  </si>
  <si>
    <t>모라1동 행정복지센터</t>
  </si>
  <si>
    <t>양포동행정복지센터</t>
  </si>
  <si>
    <t>구미시장애인체육관</t>
  </si>
  <si>
    <t>계림1동행정복지센터</t>
  </si>
  <si>
    <t>엘리베이터 1호기 옆</t>
  </si>
  <si>
    <t>구미시장애인종합복지관</t>
  </si>
  <si>
    <t>청도면행정복지센터</t>
  </si>
  <si>
    <t>대합노인복지회관</t>
  </si>
  <si>
    <t>양재2동주민센터</t>
  </si>
  <si>
    <t>선산읍행정복지센터</t>
  </si>
  <si>
    <t>송촌동 행정복지센터</t>
  </si>
  <si>
    <t>독산2동 주민센터</t>
  </si>
  <si>
    <t>고아읍행정복지센터</t>
  </si>
  <si>
    <t>시흥3동 주민센터</t>
  </si>
  <si>
    <t>태백문화예술회관</t>
  </si>
  <si>
    <t>창포종합사회복지관</t>
  </si>
  <si>
    <t>포항시노인복지회관</t>
  </si>
  <si>
    <t>인제대학교해운대백병원</t>
  </si>
  <si>
    <t>독산4동 주민센터</t>
  </si>
  <si>
    <t>대전재활전문병원</t>
  </si>
  <si>
    <t>1층 사무실 내</t>
  </si>
  <si>
    <t>시흥1동 주민센터</t>
  </si>
  <si>
    <t>가산동 주민센터</t>
  </si>
  <si>
    <t>대덕구노인복지센터</t>
  </si>
  <si>
    <t>독산3동 주민센터</t>
  </si>
  <si>
    <t>영천시장애인회관</t>
  </si>
  <si>
    <t>상남면 행정복지센터</t>
  </si>
  <si>
    <t>남해읍행정복지센터</t>
  </si>
  <si>
    <t>의령군종합사회복지관</t>
  </si>
  <si>
    <t>남이면행정복지센터</t>
  </si>
  <si>
    <t>회천면행정복지센터</t>
  </si>
  <si>
    <t>남해군종합사회복지관</t>
  </si>
  <si>
    <t>장애인 행복쉼터</t>
  </si>
  <si>
    <t>가호동행정복지센터</t>
  </si>
  <si>
    <t>복수면행정복지센터</t>
  </si>
  <si>
    <t>본오1동 행정복지센터</t>
  </si>
  <si>
    <t>남일면행정복지센터</t>
  </si>
  <si>
    <t>득량면행정복지센터</t>
  </si>
  <si>
    <t>강동문화복지회관</t>
  </si>
  <si>
    <t>복내면행정복지센터</t>
  </si>
  <si>
    <t>진산면행정복지센터</t>
  </si>
  <si>
    <t>남해장애인종합복지관</t>
  </si>
  <si>
    <t>덕천종합사회복지관</t>
  </si>
  <si>
    <t>영천시장애인종합복지관</t>
  </si>
  <si>
    <t>구포1동행정복지센터</t>
  </si>
  <si>
    <t>경산생활체육공원</t>
  </si>
  <si>
    <t>청통면종합복지타운</t>
  </si>
  <si>
    <t>경산시 여성회관</t>
  </si>
  <si>
    <t>구포역(기차역)</t>
  </si>
  <si>
    <t>신녕면민복지회관</t>
  </si>
  <si>
    <t>경산시백천사회복지관</t>
  </si>
  <si>
    <t>사무실 입구 왼쪽</t>
  </si>
  <si>
    <t>영천시종합사회복지관</t>
  </si>
  <si>
    <t>* 본관 안내데스크 반대편
*신관 안내데스크 반대편</t>
  </si>
  <si>
    <r>
      <t>장애인전동보장구 
충전기 설치 개수
합계
(ⓐ+ⓑ+</t>
    </r>
    <r>
      <rPr>
        <b/>
        <sz val="10"/>
        <color rgb="FF000000"/>
        <rFont val="맑은 고딕"/>
        <family val="3"/>
        <charset val="129"/>
      </rPr>
      <t>ⓒ)</t>
    </r>
  </si>
  <si>
    <t>&lt;'19년 장애인 전동보장구 설치 관리 현황&gt;</t>
  </si>
  <si>
    <t>인천광역시 강화군 강화읍 강화대로440번길 10</t>
  </si>
  <si>
    <t>전북 익산시 익산대로30길 11-1 (남중동)</t>
  </si>
  <si>
    <t>인천광역시 강화군 화도면 마니산로703-14</t>
  </si>
  <si>
    <t>인천광역시 강화군 강화읍 강화대로 371-1</t>
  </si>
  <si>
    <t>*다솜관 방문자센터 지하
* 방문자 센터 옆</t>
  </si>
  <si>
    <t>1강의동(은혜관)1층 1101강의실옆(자판기옆)</t>
  </si>
  <si>
    <t>사)한국지체장애인협회 정선군 지회</t>
  </si>
  <si>
    <t>해도근린공원 내
장애인 파크골프장</t>
  </si>
  <si>
    <t xml:space="preserve">전북 김제시 벽지산로 215 </t>
  </si>
  <si>
    <t>전북 진안군 상전면 주평로 41</t>
  </si>
  <si>
    <t>전북 진안군 안천면 진무로 2998</t>
  </si>
  <si>
    <t>전북 임실군 임실읍 수정로 30</t>
  </si>
  <si>
    <t>제주특별자치도 장애인권익옹호기관</t>
  </si>
  <si>
    <t>분당우리교회(우리주간보호센터)</t>
  </si>
  <si>
    <t>전주종합경기장(지체장애인협회)</t>
  </si>
  <si>
    <t>복지관 입구 장애인주차구역 옆</t>
  </si>
  <si>
    <t>전북 전주시 완산구 덕적골2길 25</t>
  </si>
  <si>
    <t xml:space="preserve">전북 임실군 운암면 상운길 26 </t>
  </si>
  <si>
    <t xml:space="preserve">전북 김제시 도작로 224-32 </t>
  </si>
  <si>
    <t>전북 무주군 무풍면 현내로 234</t>
  </si>
  <si>
    <t>밀양시종합사회복지관 가곡 분관</t>
  </si>
  <si>
    <t>전북 완주군 봉동읍 삼봉로 933</t>
  </si>
  <si>
    <t xml:space="preserve">전북 김제시 봉남면 봉남로 419 </t>
  </si>
  <si>
    <t>전북 완주군 봉동읍 낙평장기로 22</t>
  </si>
  <si>
    <t>전북 고창군 고창읍 중앙로 245</t>
  </si>
  <si>
    <t>태능입구역 6호선 만남의 광장</t>
  </si>
  <si>
    <t>지체장애인협회 장애인활동지원센터</t>
  </si>
  <si>
    <t>전북 임실군 청웅면 청웅로 153</t>
  </si>
  <si>
    <t xml:space="preserve">전북 김제시 검산택지길 34 </t>
  </si>
  <si>
    <t>전북 진안군 진안읍 대성길 3</t>
  </si>
  <si>
    <t>전북 임실군 강진면 호국로 47</t>
  </si>
  <si>
    <t xml:space="preserve">전북 김제시 만경읍 두내산로 52 </t>
  </si>
  <si>
    <t>전북 진안군 동향면 진성로 1609</t>
  </si>
  <si>
    <t>전북 장수군 산서면 보산로 1858</t>
  </si>
  <si>
    <t xml:space="preserve">전북 김제시 금산면 원평8길 27 </t>
  </si>
  <si>
    <t>전북 장수군 장계면 백화로 60</t>
  </si>
  <si>
    <t>(사)경북척수장애인협회 상주시지회</t>
  </si>
  <si>
    <t xml:space="preserve">전북 김제시 황산면 용마로 59 </t>
  </si>
  <si>
    <t>전북 전주시 덕진구 가리내로 70</t>
  </si>
  <si>
    <t>전북 진안군 성수면 관진로 783</t>
  </si>
  <si>
    <t>전북 부안군 진서면 청자로 926</t>
  </si>
  <si>
    <t>전북 전주시 덕진구 거북바우로 50</t>
  </si>
  <si>
    <t xml:space="preserve">전북 임실군 성수면 임진로 213 </t>
  </si>
  <si>
    <t>1층 우편물함 옆(출입구 앞)</t>
  </si>
  <si>
    <t>구청 1층 부산은행 ATM기계 옆</t>
  </si>
  <si>
    <t>전북 김제시 백산면 하정리 67-3</t>
  </si>
  <si>
    <t>구리시지체장애인협회 보장구수리센터</t>
  </si>
  <si>
    <t>전북 부안군 부안읍 용암로 134</t>
  </si>
  <si>
    <t>전북 임실군 관촌면 사선1길 13</t>
  </si>
  <si>
    <t>전북 전주시 완산구 천잠로 186</t>
  </si>
  <si>
    <t>전북 전주시 덕진구 기린대로 451</t>
  </si>
  <si>
    <t>(사)한국지체장애인협회용인지부</t>
  </si>
  <si>
    <t>전북 진안군 백운면 임진로 1297</t>
  </si>
  <si>
    <t>전북 부안군 부안읍 석정로 182</t>
  </si>
  <si>
    <t>전북 고창군 고창읍 월곡14길 19</t>
  </si>
  <si>
    <t>전북 전주시 완산구 노송광장로 10</t>
  </si>
  <si>
    <t>전북 전주시 덕진구 두간9길 6</t>
  </si>
  <si>
    <t>전북 전주시 완산구 홍산로 111</t>
  </si>
  <si>
    <t>전북 전주시 덕진구 견훤로 290</t>
  </si>
  <si>
    <t>전북 전주시 덕진구 동부대로 680</t>
  </si>
  <si>
    <t xml:space="preserve">1층 로비 1번 게이트 부근 </t>
  </si>
  <si>
    <t>대극장 본관 1층 티켓발권기 옆</t>
  </si>
  <si>
    <t>전북 전주시 덕진구 동부대로 869</t>
  </si>
  <si>
    <t>전북 순창군 팔덕면 강천산길 113</t>
  </si>
  <si>
    <t>전북 전주시 완산구 성지산로 33</t>
  </si>
  <si>
    <t>지하철 5,7번출구 B환기실 벽면</t>
  </si>
  <si>
    <t>전북 전주시 덕진구 가리내로 30</t>
  </si>
  <si>
    <t>엘리베이터 1호기 옆(대합실)</t>
  </si>
  <si>
    <t xml:space="preserve">전북 임실군 오수면 삼일로 27 </t>
  </si>
  <si>
    <t xml:space="preserve"> 전북 김제시 서낭당길 151</t>
  </si>
  <si>
    <t>전북 김제시 성덕면 석동1길 23</t>
  </si>
  <si>
    <t>전북 전주시 완산구 한두평3길 16</t>
  </si>
  <si>
    <t>사)신체장애인복지회 강진군지부</t>
  </si>
  <si>
    <t xml:space="preserve">전북 김제시 공덕면 공덕로 228 </t>
  </si>
  <si>
    <t>전북 전주시 덕진구 진버들7길 25</t>
  </si>
  <si>
    <t xml:space="preserve">전북 김제시 용지면 용지로 455 </t>
  </si>
  <si>
    <t>전북 진안군 정천면 봉학로 66</t>
  </si>
  <si>
    <t>전북 전주시 덕진구 신복5길 6</t>
  </si>
  <si>
    <t>지하1층 중앙로비 ATM기 옆</t>
  </si>
  <si>
    <t xml:space="preserve">전북 김제시 금구면 금구로 44 </t>
  </si>
  <si>
    <t>전북 전주시 덕진구 여암2길 9</t>
  </si>
  <si>
    <t>전북 남원시 이백면 닭뫼안길 87</t>
  </si>
  <si>
    <t>전북 전주시 완산구 오두정1길 1</t>
  </si>
  <si>
    <t>전북 전주시 덕진구 우아2길 25</t>
  </si>
  <si>
    <t>전북 전주시 완산구 강당2길 7</t>
  </si>
  <si>
    <t xml:space="preserve">전북 김제시 중앙10길 17 </t>
  </si>
  <si>
    <t>전북 전주시 완산구 화산천변로 30</t>
  </si>
  <si>
    <t>전북 전주시 완산구 공수내로 24</t>
  </si>
  <si>
    <t>전북 전주시 덕진구 쪽구름로 150</t>
  </si>
  <si>
    <t>전북 전주시 완산구 강변로 180</t>
  </si>
  <si>
    <t>전북 전주시 완산구 거마중앙로 49</t>
  </si>
  <si>
    <t>4번출구 하단부 벽면(대합실)</t>
  </si>
  <si>
    <t>전북 전주시 완산구 서학로 26</t>
  </si>
  <si>
    <t>전북 전주시 덕진구 벚꽃1길 8</t>
  </si>
  <si>
    <t xml:space="preserve">전북 김제시 청하면 청하로 518 </t>
  </si>
  <si>
    <t>(사)경북지체장애인협회 상주시지회</t>
  </si>
  <si>
    <t>전북 진안군 용담면 대송로 17</t>
  </si>
  <si>
    <t>전북 전주시 완산구 인봉1길 54</t>
  </si>
  <si>
    <t>전북 진안군 마령면 솔안2길 8</t>
  </si>
  <si>
    <t>전북 김제시 부량면 벽골제로 208</t>
  </si>
  <si>
    <t>전북 남원시 역재3길 8</t>
  </si>
  <si>
    <t>전북 군산시 백릉로 245</t>
  </si>
  <si>
    <t>한국장애인부모회 용인시지부</t>
  </si>
  <si>
    <t>강원도지체장애인협회춘천시지회</t>
  </si>
  <si>
    <t>전북 남원시 소리길 10</t>
  </si>
  <si>
    <t>지체장애인협회 대구북구지회</t>
  </si>
  <si>
    <t>한솔동 복합커뮤니티센터</t>
  </si>
  <si>
    <t>안동시청 노인장애인복지과</t>
  </si>
  <si>
    <t>용인시장애인자립생활센터.</t>
  </si>
  <si>
    <t>동구 지하상가 만남의장소</t>
  </si>
  <si>
    <t>동대문역사문화공원역
2호선</t>
  </si>
  <si>
    <t>성산면 노인복지관 분관</t>
  </si>
  <si>
    <t>전북 군산시 시청로 17</t>
  </si>
  <si>
    <t>어울림장애인자립생활센터</t>
  </si>
  <si>
    <t>동구청 2층 보건소 출입구</t>
  </si>
  <si>
    <t>동이면사무소 다목적회관</t>
  </si>
  <si>
    <t>지하1층 고객민원실 맞은편</t>
  </si>
  <si>
    <t>사천시 장애인국민체육센터</t>
  </si>
  <si>
    <t>지체장애인편의시설지원센터</t>
  </si>
  <si>
    <t>고운동복합커뮤니티센터(남측)</t>
  </si>
  <si>
    <t>가남읍사무소 외 8개소</t>
  </si>
  <si>
    <t>전북 장수읍 두산리 1089</t>
  </si>
  <si>
    <t>군북면사무소 다목적회관</t>
  </si>
  <si>
    <t>소사역(1호선, 서해선)</t>
  </si>
  <si>
    <t>경북지체장애인협회영덕군지회</t>
  </si>
  <si>
    <t>1층 로비 일자리경제과 앞</t>
  </si>
  <si>
    <t>전북 남원시 붕맛1길 10</t>
  </si>
  <si>
    <t>전북 김제시 중앙로 40</t>
  </si>
  <si>
    <t>고속버스터미널(센트럴시티)</t>
  </si>
  <si>
    <t>고운동 복합커뮤니티센터</t>
  </si>
  <si>
    <t>강릉시장장애인자립생활센터</t>
  </si>
  <si>
    <t>전북 장수읍 한누리로 393</t>
  </si>
  <si>
    <t>전북 익산시 인북로32길 1</t>
  </si>
  <si>
    <t>오색시장(고객지원센터)</t>
  </si>
  <si>
    <t>천안시누리별장애인복지관</t>
  </si>
  <si>
    <t>중장장애인자립생활지원센터</t>
  </si>
  <si>
    <t>종촌동 복합커뮤니티센터</t>
  </si>
  <si>
    <t>서울시립북부종합장애인복지관</t>
  </si>
  <si>
    <t xml:space="preserve">전북 김제시 성산길 138 </t>
  </si>
  <si>
    <t>전북 군산시 미원로 17</t>
  </si>
  <si>
    <t>전북 군산시 둔배미길 29</t>
  </si>
  <si>
    <t xml:space="preserve">전북 김제시 갈공길 28 </t>
  </si>
  <si>
    <t>신체장애인복지회춘천시지회</t>
  </si>
  <si>
    <t>(★시군구 작성 서식)</t>
  </si>
  <si>
    <t>우리이웃장애인자립생활센터</t>
  </si>
  <si>
    <t>보람동 복합커뮤니티센터</t>
  </si>
  <si>
    <t>종로1~4가동 주민센터</t>
  </si>
  <si>
    <t>운가지비원 데이케이센터</t>
  </si>
  <si>
    <t>진량읍 복지회관(도서관)</t>
  </si>
  <si>
    <t>영일대해수욕장 바다시청</t>
  </si>
  <si>
    <t>2019년 사업
설치대수</t>
  </si>
  <si>
    <t>평생학습원(여성복지회관)</t>
  </si>
  <si>
    <t>국민건강보험공단 일산병원</t>
  </si>
  <si>
    <t>지체장애인협회 인제군지회</t>
  </si>
  <si>
    <t>서울지체장애인협회송파구지회</t>
  </si>
  <si>
    <t>기능장애인협회 무료급식소</t>
  </si>
  <si>
    <t>3층 중앙 엘리베이터 앞</t>
  </si>
  <si>
    <t>구립장애인사랑나눔의 집</t>
  </si>
  <si>
    <t>피노키오 장애인자립생활센터</t>
  </si>
  <si>
    <t>아열대식물체험관 바깥 잔디밭</t>
  </si>
  <si>
    <t>기장 장애인 자립생활센터</t>
  </si>
  <si>
    <t>아산시장애인자립생활지원센터</t>
  </si>
  <si>
    <t>지체장애인협회 중계4동분회</t>
  </si>
  <si>
    <t>지제장애인협회 해운대지부</t>
  </si>
  <si>
    <t xml:space="preserve">전북 김제시 성산길 20 </t>
  </si>
  <si>
    <t xml:space="preserve">전북 김제시 요촌중길 50 </t>
  </si>
  <si>
    <t>공주시청(민원실 입구)</t>
  </si>
  <si>
    <t>새마을운동테마공원전시관</t>
  </si>
  <si>
    <t>1층 입구 옆 왼쪽 코너</t>
  </si>
  <si>
    <t>샘물교회(마라톤주간보호센터)</t>
  </si>
  <si>
    <t>대덕구장애인자립지원센터</t>
  </si>
  <si>
    <t>비산2.3동행정복지센터</t>
  </si>
  <si>
    <t>장애인을위한장애인의모임</t>
  </si>
  <si>
    <t>사회적협동조합 파란나라</t>
  </si>
  <si>
    <t>용산행복장애인자립생활센터</t>
  </si>
  <si>
    <t>중증장애인자립생활지원센터</t>
  </si>
  <si>
    <t>척수장애인협회 수성구지회</t>
  </si>
  <si>
    <t>춘천중증장애인자립지원센터</t>
  </si>
  <si>
    <t>상대원2동 제1복지회관</t>
  </si>
  <si>
    <t>음성꽃동네심신장애인요양시설</t>
  </si>
  <si>
    <t>고신대학교(영도캠퍼스)</t>
  </si>
  <si>
    <t>거창군장애인자립생활지원센터</t>
  </si>
  <si>
    <t>상록수장애인자립생활센터</t>
  </si>
  <si>
    <t>청주시장애인종합복지센터</t>
  </si>
  <si>
    <t>대구대학교 장애학생지원센터</t>
  </si>
  <si>
    <t>2번출구 교통카드충전기 옆</t>
  </si>
  <si>
    <t>반곡관설동 행정복지센터</t>
  </si>
  <si>
    <t>1층 안쪽 휴게공간 옆</t>
  </si>
  <si>
    <t>괘법르네시떼역(경전철)</t>
  </si>
  <si>
    <t>해남군장애인다목적생활체육관</t>
  </si>
  <si>
    <t>삼척시장애인종합복지센터</t>
  </si>
  <si>
    <t>낙조분수 사무실 1층 로비</t>
  </si>
  <si>
    <t>달구벌장애인자립생활센터</t>
  </si>
  <si>
    <t>부산진구노인장애인복지관</t>
  </si>
  <si>
    <t>도시철도 3호선 만평역</t>
  </si>
  <si>
    <t>할렐루야교회(사랑의학교)</t>
  </si>
  <si>
    <t>1층 로비 엘리베이터 우측</t>
  </si>
  <si>
    <t>3번출구 근처 알림판 옆</t>
  </si>
  <si>
    <t>한국뇌병변장애인인권협회</t>
  </si>
  <si>
    <t>경상북도장애인종합복지관</t>
  </si>
  <si>
    <t>강서구립봉제산어르신복지센터</t>
  </si>
  <si>
    <t>경북대학교 장애학생지원센터</t>
  </si>
  <si>
    <t>1층 로비 안내데스크 옆</t>
  </si>
  <si>
    <t>대평동 복합커뮤니티센터</t>
  </si>
  <si>
    <t>충주장애인형국민체육센터</t>
  </si>
  <si>
    <t>서귀포시장애인가족지원센터</t>
  </si>
  <si>
    <t>영월군장애인종합문화복지센터</t>
  </si>
  <si>
    <t>일광행 열차 게이트 옆</t>
  </si>
  <si>
    <t>주택관리공단상주냉림3단지</t>
  </si>
  <si>
    <t>고속버스터미널(경부선)</t>
  </si>
  <si>
    <t xml:space="preserve">대합실 핸드폰충전기 옆 </t>
  </si>
  <si>
    <t>소담동 복합커뮤니티센터</t>
  </si>
  <si>
    <t>제주특별자치도사회복지협의회</t>
  </si>
  <si>
    <t>1층 현관 외부(처마 아래)</t>
  </si>
  <si>
    <t>1층 출입구 이발소 앞</t>
  </si>
  <si>
    <t xml:space="preserve">직원 체육시설 측 출입구 </t>
  </si>
  <si>
    <t>국제금융센터,부산은행역</t>
  </si>
  <si>
    <t>동대문역사문화공원역
4호선</t>
  </si>
  <si>
    <t>1층 입구 앞 오른쪽 마당</t>
  </si>
  <si>
    <t>영강생활체육공원(론볼경기장)</t>
  </si>
  <si>
    <t>공주시청(별관1동 입구)</t>
  </si>
  <si>
    <t>가치이룸 장애인자립생활센터</t>
  </si>
  <si>
    <t>아산시장애인편의시설지원센터</t>
  </si>
  <si>
    <t>이디오피아전쟁기념관</t>
  </si>
  <si>
    <t>한림대학교춘천성심병원</t>
  </si>
  <si>
    <t>운수면 복지회관</t>
  </si>
  <si>
    <t>속초시장애인복지센터</t>
  </si>
  <si>
    <t>쌍림면 노인회관</t>
  </si>
  <si>
    <t>다산면 보건지소</t>
  </si>
  <si>
    <t>북부노인종합복지관</t>
  </si>
  <si>
    <t>춘천시장애인종합복지관</t>
  </si>
  <si>
    <t>중앙동 행정복지센터</t>
  </si>
  <si>
    <t>춘천종합사회복지관</t>
  </si>
  <si>
    <t>효자종합사회복지관</t>
  </si>
  <si>
    <t>남부노인종합복지관</t>
  </si>
  <si>
    <t>강원도장애인종합복지관</t>
  </si>
  <si>
    <t>복수동 행정복지센터</t>
  </si>
  <si>
    <t>불광2동주민센터</t>
  </si>
  <si>
    <t>갈현1동주민센터</t>
  </si>
  <si>
    <t>응암2동주민센터</t>
  </si>
  <si>
    <t>은평노인종합복지관</t>
  </si>
  <si>
    <t>동부노인종합복지관</t>
  </si>
  <si>
    <t>남악복합주민센터</t>
  </si>
  <si>
    <t>청주시장애인스포츠센터</t>
  </si>
  <si>
    <t>충북곰두리체육관</t>
  </si>
  <si>
    <t>용암종합사회복지관</t>
  </si>
  <si>
    <t>오송종합사회복지관</t>
  </si>
  <si>
    <t>삼송역(3호선)</t>
  </si>
  <si>
    <t>주엽역(3호선)</t>
  </si>
  <si>
    <t>혜원장애인종합복지관</t>
  </si>
  <si>
    <t>평화남산동주민센터</t>
  </si>
  <si>
    <t>서초문화예술회관</t>
  </si>
  <si>
    <t>1층 안내데스크 옆</t>
  </si>
  <si>
    <t>엘리베이터 4호기 뒤</t>
  </si>
  <si>
    <t>동문장애인복지관</t>
  </si>
  <si>
    <t>온천2동 행정복지센터</t>
  </si>
  <si>
    <t>동구국민체육센터</t>
  </si>
  <si>
    <t>대합실 수유실 옆</t>
  </si>
  <si>
    <t>노은1동 행정복지센터</t>
  </si>
  <si>
    <t>제주항공우주박물관</t>
  </si>
  <si>
    <t>전민동 행정복지센터</t>
  </si>
  <si>
    <t>김천문화예술회관</t>
  </si>
  <si>
    <t>칠곡국민체육센터</t>
  </si>
  <si>
    <t>김천부곡사회복지관</t>
  </si>
  <si>
    <t>과천시장애인복지관</t>
  </si>
  <si>
    <t>경전철 수로왕릉역</t>
  </si>
  <si>
    <t>푸른마을공동체센터</t>
  </si>
  <si>
    <t>남면 행정복지센터</t>
  </si>
  <si>
    <t>동구아름다운복지관</t>
  </si>
  <si>
    <t>산서행정복지센터</t>
  </si>
  <si>
    <t>독서당인문아카데미센터</t>
  </si>
  <si>
    <t>유성구장애인종합복지관</t>
  </si>
  <si>
    <t>부곡면 복지회관</t>
  </si>
  <si>
    <t>서화면 행정복지센터</t>
  </si>
  <si>
    <t>왕십리도선동주민센터</t>
  </si>
  <si>
    <t>북면 행정복지센터</t>
  </si>
  <si>
    <t>금호2-3가동주민센터</t>
  </si>
  <si>
    <t>창녕군장애인종합복지관</t>
  </si>
  <si>
    <t>북부장애인종합복지관</t>
  </si>
  <si>
    <t>대구시지체장애인협회</t>
  </si>
  <si>
    <t>하남읍행정복지센터</t>
  </si>
  <si>
    <t>에코한방웰빙체험관</t>
  </si>
  <si>
    <t>한강로동 주민센터</t>
  </si>
  <si>
    <t>삼랑진읍행정복지센터</t>
  </si>
  <si>
    <t>부북면행정복지센터</t>
  </si>
  <si>
    <t>송파노인종합복지관</t>
  </si>
  <si>
    <t>산외면행정복지센터</t>
  </si>
  <si>
    <t>송파안전체험교육관</t>
  </si>
  <si>
    <t>제주시 동부보건소</t>
  </si>
  <si>
    <t>안성3동주민센터</t>
  </si>
  <si>
    <t>안성1동주민센터</t>
  </si>
  <si>
    <t>창녕노인복지회관</t>
  </si>
  <si>
    <t>영산노인복지회관</t>
  </si>
  <si>
    <t>가락본동주민센터</t>
  </si>
  <si>
    <t>경산시장애인종합복지관</t>
  </si>
  <si>
    <t>부안장애인종합복지관</t>
  </si>
  <si>
    <t>청평면행정복지센터</t>
  </si>
  <si>
    <t>안동시종합사회복지관</t>
  </si>
  <si>
    <t>당진남부사회복지관</t>
  </si>
  <si>
    <t>송악교육문화스포츠센터</t>
  </si>
  <si>
    <t>봉동읍행정복지센터</t>
  </si>
  <si>
    <t>경상북도안동의료원</t>
  </si>
  <si>
    <t>석문면행정복지센터</t>
  </si>
  <si>
    <t>조종면행정복지센터</t>
  </si>
  <si>
    <t>북면행정복지센터</t>
  </si>
  <si>
    <t>가평군장애인복지관</t>
  </si>
  <si>
    <t>충무로역 4호선</t>
  </si>
  <si>
    <t>당진교육문화스포츠센터</t>
  </si>
  <si>
    <t>당진북부사회복지관</t>
  </si>
  <si>
    <t>시온재단 안동재활원</t>
  </si>
  <si>
    <t>완주군장애인복지관</t>
  </si>
  <si>
    <t>당진시장애인복지관</t>
  </si>
  <si>
    <t>신평면행정복지센터</t>
  </si>
  <si>
    <t>성주면행정복지센터</t>
  </si>
  <si>
    <t>당진1동행정복지센터</t>
  </si>
  <si>
    <t>삼양동 선사유적지</t>
  </si>
  <si>
    <t>포항장애인종합복지관</t>
  </si>
  <si>
    <t>비산4동행정복지센터</t>
  </si>
  <si>
    <t>대천4동행정복지센터</t>
  </si>
  <si>
    <t>남포면행정복지센터</t>
  </si>
  <si>
    <t>오천면행정복지센터</t>
  </si>
  <si>
    <t>상중이동행정복지센터</t>
  </si>
  <si>
    <t>대천1동행정복지센터</t>
  </si>
  <si>
    <t>청라면행정복지센터</t>
  </si>
  <si>
    <t>대천5동행정복지센터</t>
  </si>
  <si>
    <t>대천3동행정복지센터</t>
  </si>
  <si>
    <t>중증장애인자립지원센터</t>
  </si>
  <si>
    <t>서부종합사회복지관</t>
  </si>
  <si>
    <t>신양면행정복지센터</t>
  </si>
  <si>
    <t>예산군장애인종합복지관</t>
  </si>
  <si>
    <t>고덕면행정복지센터</t>
  </si>
  <si>
    <t>당진2동행정복지센터</t>
  </si>
  <si>
    <t>주교면행정복지센터</t>
  </si>
  <si>
    <t>삽교읍행정복지센터</t>
  </si>
  <si>
    <t>포항여객선터미널</t>
  </si>
  <si>
    <t>예산군노인종합복지관</t>
  </si>
  <si>
    <t>삽교읍주민복합지원센터</t>
  </si>
  <si>
    <t>합덕읍행정복지센터</t>
  </si>
  <si>
    <t>용인시보장구수리센터</t>
  </si>
  <si>
    <t>마서면행정복지센터</t>
  </si>
  <si>
    <t>홍천군장애인복지관</t>
  </si>
  <si>
    <t>수지장애인자립생활센터</t>
  </si>
  <si>
    <t>고덕2동주민센터</t>
  </si>
  <si>
    <t>사상구장애인복지관</t>
  </si>
  <si>
    <t>강동장애인보호작업장</t>
  </si>
  <si>
    <t>사상구청소년수련관</t>
  </si>
  <si>
    <t>서천국민체육센터</t>
  </si>
  <si>
    <t>장애인종합상담실</t>
  </si>
  <si>
    <t>동부동 행정복지센터</t>
  </si>
  <si>
    <t>대흥면행정복지센터</t>
  </si>
  <si>
    <t>1층 야외휴게공간 옆</t>
  </si>
  <si>
    <t>백양종합사회복지관</t>
  </si>
  <si>
    <t>장항읍행정복지센터</t>
  </si>
  <si>
    <t>광시면행정복지센터</t>
  </si>
  <si>
    <t>점촌4동행정복지센터</t>
  </si>
  <si>
    <t>신월3동 주민센터</t>
  </si>
  <si>
    <t>목5동 주민센터</t>
  </si>
  <si>
    <t>등촌1종합사회복지관</t>
  </si>
  <si>
    <t>문경시노인복지관</t>
  </si>
  <si>
    <t>문경읍행정복지센터</t>
  </si>
  <si>
    <t>농암면행정복지센터</t>
  </si>
  <si>
    <t>문경새재관리사무소</t>
  </si>
  <si>
    <t>문경시장애인종합복지관</t>
  </si>
  <si>
    <t>가은읍행정복지센터</t>
  </si>
  <si>
    <t>마성면행정복지센터</t>
  </si>
  <si>
    <t>발산1동주민센터</t>
  </si>
  <si>
    <t>동로면행정복지센터</t>
  </si>
  <si>
    <t>점촌2동행정복지센터</t>
  </si>
  <si>
    <t>가양7종합사회복지관</t>
  </si>
  <si>
    <t>신정1동 주민센터</t>
  </si>
  <si>
    <t>등촌7종합사회복지관</t>
  </si>
  <si>
    <t>방화2종합사회복지관</t>
  </si>
  <si>
    <t>장암면행정복지센터</t>
  </si>
  <si>
    <t>세도면행정복지센터</t>
  </si>
  <si>
    <t>만남의장소 알림판 옆</t>
  </si>
  <si>
    <t>만남의장소 좌측</t>
  </si>
  <si>
    <t>다대포해수욕장역</t>
  </si>
  <si>
    <t>기장장애인복지관</t>
  </si>
  <si>
    <t>범서읍행정복지센터</t>
  </si>
  <si>
    <t>1번출구 게시판 옆</t>
  </si>
  <si>
    <t>서부산장애인스포츠센터</t>
  </si>
  <si>
    <t>온양읍행정복지센터</t>
  </si>
  <si>
    <t>울주군장애인복지관</t>
  </si>
  <si>
    <t>온산문화체육센터</t>
  </si>
  <si>
    <t>청량읍행정복지센터</t>
  </si>
  <si>
    <t>영춘면별방민원센터</t>
  </si>
  <si>
    <t>부산장애인종합회관</t>
  </si>
  <si>
    <t>신림종합사회복지관</t>
  </si>
  <si>
    <t>사하구장애인종합복지관</t>
  </si>
  <si>
    <t>구암동 행정복지센터</t>
  </si>
  <si>
    <t>1층 로비 계단 앞</t>
  </si>
  <si>
    <t>온달문화복지센터</t>
  </si>
  <si>
    <t>범천2동 주민센터</t>
  </si>
  <si>
    <t>음성읍행정복지센터</t>
  </si>
  <si>
    <t>2번출구 보관함 옆</t>
  </si>
  <si>
    <t>대소면행정복지센터</t>
  </si>
  <si>
    <t>적성문화복지회관</t>
  </si>
  <si>
    <t>음성군장애인복지관</t>
  </si>
  <si>
    <t>음성장애인자립생활센터</t>
  </si>
  <si>
    <t>부산어린이대공원</t>
  </si>
  <si>
    <t>산격1동 행정복지센터</t>
  </si>
  <si>
    <t>강릉고속버스터미널</t>
  </si>
  <si>
    <t>강릉시장애인종합복지관</t>
  </si>
  <si>
    <t>한강신도시호수공원</t>
  </si>
  <si>
    <t>장동면 행정복지센터</t>
  </si>
  <si>
    <t>강릉시종합경기장</t>
  </si>
  <si>
    <t>부산면 행정복지센터</t>
  </si>
  <si>
    <t>장흥읍 행정복지센터</t>
  </si>
  <si>
    <t>포남1동주민센터</t>
  </si>
  <si>
    <t>포남2동주민센터</t>
  </si>
  <si>
    <t>중탑종합사회복지관</t>
  </si>
  <si>
    <t>용산면 행정복지센터</t>
  </si>
  <si>
    <t>유치면 행정복지센터</t>
  </si>
  <si>
    <t>안양면 행정복지센터</t>
  </si>
  <si>
    <t>대덕읍 행정복지센터</t>
  </si>
  <si>
    <t>만나교회(휴먼브릿지)</t>
  </si>
  <si>
    <t>백현동행정복지센터</t>
  </si>
  <si>
    <t>성남종합사회복지관</t>
  </si>
  <si>
    <t>고등동행정복지센터</t>
  </si>
  <si>
    <t>삼평동행정복지센터</t>
  </si>
  <si>
    <t>산성동행정복지센터</t>
  </si>
  <si>
    <t>야탑2동행정복지센터</t>
  </si>
  <si>
    <t>운중동행정복지센터</t>
  </si>
  <si>
    <t>양지동행정복지센터</t>
  </si>
  <si>
    <t>중원어린이도서관</t>
  </si>
  <si>
    <t>분당노인종합복지관</t>
  </si>
  <si>
    <t>태평1동 복지회관</t>
  </si>
  <si>
    <t>태평2동 복지회관</t>
  </si>
  <si>
    <t>도촌종합사회복지관</t>
  </si>
  <si>
    <t>위례종합사회복지관</t>
  </si>
  <si>
    <t>태평2동행정복지센터</t>
  </si>
  <si>
    <t>신중동역(7호선)</t>
  </si>
  <si>
    <t>화산동근로자복지회관</t>
  </si>
  <si>
    <t>가북면 복지회관</t>
  </si>
  <si>
    <t>향남남부노인복지관</t>
  </si>
  <si>
    <t>중동역(1호선)</t>
  </si>
  <si>
    <t>판교동행정복지센터</t>
  </si>
  <si>
    <t>춘의역(7호선)</t>
  </si>
  <si>
    <t>태평4동행정복지센터</t>
  </si>
  <si>
    <t>충주시장애인복지관</t>
  </si>
  <si>
    <t>장애인복합문화관</t>
  </si>
  <si>
    <t>상동역(7호선)</t>
  </si>
  <si>
    <t>판교종합사회복지관</t>
  </si>
  <si>
    <t>태평4동 복지회관</t>
  </si>
  <si>
    <t>판교노인종합복지관</t>
  </si>
  <si>
    <t>향남남부종합복지관</t>
  </si>
  <si>
    <t>판교어린이도서관</t>
  </si>
  <si>
    <t>충주장애인자립생활센터</t>
  </si>
  <si>
    <t>평창군보건의료원</t>
  </si>
  <si>
    <t>동해시장애요양원</t>
  </si>
  <si>
    <t>동해웰빙레포츠타운</t>
  </si>
  <si>
    <t>종천면행정복지센터</t>
  </si>
  <si>
    <t>공주장애인종합복지관</t>
  </si>
  <si>
    <t>성정2동 행정복지센터</t>
  </si>
  <si>
    <t>연수분회자립작업장</t>
  </si>
  <si>
    <t>신방동행정복지센터</t>
  </si>
  <si>
    <t>이월면행정복지센터</t>
  </si>
  <si>
    <t>덕산읍행정복지센터</t>
  </si>
  <si>
    <t>화양면행정복지센터</t>
  </si>
  <si>
    <t>천안시종합운동장</t>
  </si>
  <si>
    <t>화천군지체장애인협회</t>
  </si>
  <si>
    <t>홍성군장애인체육센터</t>
  </si>
  <si>
    <t>아산시중앙도서관</t>
  </si>
  <si>
    <t>웅청읍행정복지센터</t>
  </si>
  <si>
    <t>문백면행정복지센터</t>
  </si>
  <si>
    <t>다산동행정복지센터</t>
  </si>
  <si>
    <t>공주종합사회복지관</t>
  </si>
  <si>
    <t>화암면 행정복지센터</t>
  </si>
  <si>
    <t>강림면 주민센터</t>
  </si>
  <si>
    <t>충남지체장애인협회</t>
  </si>
  <si>
    <t>아산시장애인체육관</t>
  </si>
  <si>
    <t>덕풍2동주민센터</t>
  </si>
  <si>
    <t>대천2동행정복지센터</t>
  </si>
  <si>
    <t>하남시종합운동장</t>
  </si>
  <si>
    <t>관아골 건강복지센터</t>
  </si>
  <si>
    <t>봉양읍행정복지센터 등</t>
  </si>
  <si>
    <t>임계면 행정복지센터</t>
  </si>
  <si>
    <t>장애인보장구A/S센터</t>
  </si>
  <si>
    <t>간동면문화복지센터</t>
  </si>
  <si>
    <t>신동읍 행정복지센터</t>
  </si>
  <si>
    <t>전남장애인종합복지관</t>
  </si>
  <si>
    <t>망우3동 주민센터</t>
  </si>
  <si>
    <t>남양주시 보건소</t>
  </si>
  <si>
    <t>구리시장애인종합복지괸</t>
  </si>
  <si>
    <t>하남문화예술회관</t>
  </si>
  <si>
    <t>여수지방해양수산청</t>
  </si>
  <si>
    <t>예천군노인복지관</t>
  </si>
  <si>
    <t>월드비젼종합사회복지관</t>
  </si>
  <si>
    <t>구리시종합사회복지관</t>
  </si>
  <si>
    <t>월계2동 주민센터</t>
  </si>
  <si>
    <t>아우름장애인자립센터</t>
  </si>
  <si>
    <t>증평군장애인회관</t>
  </si>
  <si>
    <t>강북문화에술회관</t>
  </si>
  <si>
    <t>속초시청(종합민원실)</t>
  </si>
  <si>
    <t>남양주시 장애인복지관</t>
  </si>
  <si>
    <t xml:space="preserve">흥업면 행정복지센터 </t>
  </si>
  <si>
    <t>장애인이동편의지원센터</t>
  </si>
  <si>
    <t>세종고속시외버스터미널</t>
  </si>
  <si>
    <t>중계2.3동주민센터</t>
  </si>
  <si>
    <t>수유1동 주민센터</t>
  </si>
  <si>
    <t>서대문구 보건소</t>
  </si>
  <si>
    <t>장계행정복지센터</t>
  </si>
  <si>
    <t>중계4동 주민센터</t>
  </si>
  <si>
    <t>종촌종합복지센터</t>
  </si>
  <si>
    <t>망우본동 주민센터</t>
  </si>
  <si>
    <t>동구지체장애인협회</t>
  </si>
  <si>
    <t>새롬종합복지센터</t>
  </si>
  <si>
    <t>진서행정복지센터</t>
  </si>
  <si>
    <t>북서울꿈의숲 아트센터</t>
  </si>
  <si>
    <t>성북구보장구수리센터</t>
  </si>
  <si>
    <t>송정동행정복지센터</t>
  </si>
  <si>
    <t>로컬푸드싱싱문화관</t>
  </si>
  <si>
    <t>오수행정복지센터</t>
  </si>
  <si>
    <t>교월동행정복지센터</t>
  </si>
  <si>
    <t>○ 세종특별자치시</t>
  </si>
  <si>
    <t>강동동행정복지센터</t>
  </si>
  <si>
    <t>태안군 장애인복지관</t>
  </si>
  <si>
    <t>보안행정복지센터</t>
  </si>
  <si>
    <t>농소2동행정복지센터</t>
  </si>
  <si>
    <t>고창군장애인복지관</t>
  </si>
  <si>
    <t>신풍동행정복지센터</t>
  </si>
  <si>
    <t>김제문화예술회관</t>
  </si>
  <si>
    <t>관촌행정복지센터</t>
  </si>
  <si>
    <t>강진행정복지센터</t>
  </si>
  <si>
    <t>태안군 교육문화센터</t>
  </si>
  <si>
    <t>양정동행정복지센터</t>
  </si>
  <si>
    <t>세종고용복지플러스센터</t>
  </si>
  <si>
    <t>노암동행정복지센터</t>
  </si>
  <si>
    <t>청웅행정복지센터</t>
  </si>
  <si>
    <t>검산동행정복지센터</t>
  </si>
  <si>
    <t>부귀행정복지센터</t>
  </si>
  <si>
    <t>벽골제아리랑사업소</t>
  </si>
  <si>
    <t>성수행정복지센터</t>
  </si>
  <si>
    <t>염포동행정복지센터</t>
  </si>
  <si>
    <t>무주군 예체문화관</t>
  </si>
  <si>
    <t>이촌역 경의중앙선</t>
  </si>
  <si>
    <t>주천행정복지센터</t>
  </si>
  <si>
    <t>요촌동행정복지센터</t>
  </si>
  <si>
    <t>백운행정복지센터</t>
  </si>
  <si>
    <t>김제시장애인종합복지관</t>
  </si>
  <si>
    <t>운암행정복지센터</t>
  </si>
  <si>
    <t>효문동행정복지센터</t>
  </si>
  <si>
    <t>용담행정복지센터</t>
  </si>
  <si>
    <t>상전행정복지센터</t>
  </si>
  <si>
    <t>다사랑행복센터4층</t>
  </si>
  <si>
    <t>서빙고역 경의중앙선</t>
  </si>
  <si>
    <t>납읍리 복지회관</t>
  </si>
  <si>
    <t>동향행정복지센터</t>
  </si>
  <si>
    <t>효창공원역 경의중앙선</t>
  </si>
  <si>
    <t>창신3동 주민센터</t>
  </si>
  <si>
    <t>능실종합사회복지관</t>
  </si>
  <si>
    <t>오조리 마을회관</t>
  </si>
  <si>
    <t>광진구청 민원복지동</t>
  </si>
  <si>
    <t>자유의 숲(휴양림)</t>
  </si>
  <si>
    <t>농소1동행정복지센터</t>
  </si>
  <si>
    <t>종로56가동 주민센터</t>
  </si>
  <si>
    <t>제주한란 전시관</t>
  </si>
  <si>
    <t>가회동 주민센터</t>
  </si>
  <si>
    <t>무악동 주민센터</t>
  </si>
  <si>
    <t>농소3동행정복지센터</t>
  </si>
  <si>
    <t>양주시시설관리공단</t>
  </si>
  <si>
    <t>상주은모래비치해수욕장</t>
  </si>
  <si>
    <t>올림픽기념 국민생활관</t>
  </si>
  <si>
    <t>초지동 행정복지센터</t>
  </si>
  <si>
    <t>신길동 행정복지센터</t>
  </si>
  <si>
    <t>선부1동 행정복지센터</t>
  </si>
  <si>
    <t>청운면 면사무소</t>
  </si>
  <si>
    <t>안성2동주민센터</t>
  </si>
  <si>
    <t>상면행정복지센터</t>
  </si>
  <si>
    <t>양주시장애인복지회</t>
  </si>
  <si>
    <t>소하2동주민센터</t>
  </si>
  <si>
    <t>동원과학기술대학교</t>
  </si>
  <si>
    <t>만안종합사회복지관</t>
  </si>
  <si>
    <t>의정부시종합사회복지관</t>
  </si>
  <si>
    <t>양평군 행복플러스센터</t>
  </si>
  <si>
    <t>선부3동 행정복지센터</t>
  </si>
  <si>
    <t>고창군민종합복지관</t>
  </si>
  <si>
    <t>여주시지체장애인협회</t>
  </si>
  <si>
    <t>장곡문화체육센터</t>
  </si>
  <si>
    <t>가평읍행정복지센터</t>
  </si>
  <si>
    <t>북평면 행정복지센터</t>
  </si>
  <si>
    <t>서종면 면사무소</t>
  </si>
  <si>
    <t>사북읍 행정복지센터</t>
  </si>
  <si>
    <t>정선읍 행정복지센터</t>
  </si>
  <si>
    <t>삼척시청 민원실</t>
  </si>
  <si>
    <t>강상면 주민자치센터</t>
  </si>
  <si>
    <t>태백장애인종합복지관</t>
  </si>
  <si>
    <t>평창군장애인복지센터</t>
  </si>
  <si>
    <t>용문면 다목적청사</t>
  </si>
  <si>
    <t>고부면 행정복지센터</t>
  </si>
  <si>
    <t>갑천면 주민센터</t>
  </si>
  <si>
    <t>횡성읍 주민센터</t>
  </si>
  <si>
    <t>여량면 행정복지센터</t>
  </si>
  <si>
    <t>향교동행정복지센터</t>
  </si>
  <si>
    <t>고한읍 행정복지센터</t>
  </si>
  <si>
    <t>기린면 행정복지센터</t>
  </si>
  <si>
    <t>춘천시평생학습관</t>
  </si>
  <si>
    <t>영월군종합사회복지관</t>
  </si>
  <si>
    <t>태백 장애인복지회관</t>
  </si>
  <si>
    <t>무주군 무풍보건지소</t>
  </si>
  <si>
    <t>청일면 주민센터</t>
  </si>
  <si>
    <t>서천읍행정복지센터</t>
  </si>
  <si>
    <t>구암역(지하철)</t>
  </si>
  <si>
    <t>송악읍행정복지센터</t>
  </si>
  <si>
    <t>빛여울채종합사회복지관</t>
  </si>
  <si>
    <t>갑천역(지하철)</t>
  </si>
  <si>
    <t>갈마역 (지하철)</t>
  </si>
  <si>
    <t>장평면 행정복지센터</t>
  </si>
  <si>
    <t>오포읍노인복지관</t>
  </si>
  <si>
    <t>능주면 행정복지센터</t>
  </si>
  <si>
    <t>범박동 주민센터</t>
  </si>
  <si>
    <t>예천군공설운동장</t>
  </si>
  <si>
    <t>송월동 행정복지센터</t>
  </si>
  <si>
    <t>판교면행정복지센터</t>
  </si>
  <si>
    <t>겸백면행정복지센터</t>
  </si>
  <si>
    <t>문덕면행정복지센터</t>
  </si>
  <si>
    <t>영강동 행정복지센터</t>
  </si>
  <si>
    <t>미력면행정복지센터</t>
  </si>
  <si>
    <t>기차마을전통시장</t>
  </si>
  <si>
    <t>부곡동 행정복지센터</t>
  </si>
  <si>
    <t>광주종합버스터미널</t>
  </si>
  <si>
    <t>웅치면행정복지센터</t>
  </si>
  <si>
    <t>쌍용3동 행정복지센터</t>
  </si>
  <si>
    <t>지체협회 이천지부</t>
  </si>
  <si>
    <t>대합실 1번출구 옆</t>
  </si>
  <si>
    <t>하귀농협 하나로마트</t>
  </si>
  <si>
    <t>송내역(1호선)</t>
  </si>
  <si>
    <t>위천면 행정복지센터</t>
  </si>
  <si>
    <t>이도2동주민센터</t>
  </si>
  <si>
    <t>율어면행정복지센터</t>
  </si>
  <si>
    <t>화순읍 행정복지센터</t>
  </si>
  <si>
    <t>함양읍행정복지센터</t>
  </si>
  <si>
    <t>남상면 행정복지센터</t>
  </si>
  <si>
    <t>인제대학교 일산백병원</t>
  </si>
  <si>
    <t>노동면행정복지센터</t>
  </si>
  <si>
    <t>송산여울림복지관</t>
  </si>
  <si>
    <t>역곡역(1호선)</t>
  </si>
  <si>
    <t>마두역(3호선)</t>
  </si>
  <si>
    <t>금남동 행정복지센터</t>
  </si>
  <si>
    <t>건물 밖 화단 인근</t>
  </si>
  <si>
    <t>순복음종합사회복지관</t>
  </si>
  <si>
    <t>경주시장애인복지관</t>
  </si>
  <si>
    <t>2호기 엘리베이터 옆</t>
  </si>
  <si>
    <t>구룡포읍 행정복지센터</t>
  </si>
  <si>
    <t>제주방송통신대학교</t>
  </si>
  <si>
    <t>금곡동 행정복지센터</t>
  </si>
  <si>
    <t>민속자연사박물관</t>
  </si>
  <si>
    <t>제주 플레이케이 팝</t>
  </si>
  <si>
    <t>신해운대역(동해선)</t>
  </si>
  <si>
    <t>지방합동청사 제주청사</t>
  </si>
  <si>
    <t>웅양면 보건지소</t>
  </si>
  <si>
    <t>북구지체장애인협회</t>
  </si>
  <si>
    <t>입구 게시판 앞</t>
  </si>
  <si>
    <t>제주시 자원봉사센터</t>
  </si>
  <si>
    <t>2호선 해운대역</t>
  </si>
  <si>
    <t>만덕2동 주민센터</t>
  </si>
  <si>
    <t>완도군장애인총연합회</t>
  </si>
  <si>
    <t>와룡면행정복지센터</t>
  </si>
  <si>
    <t>장량동 행정복지센터</t>
  </si>
  <si>
    <t>효곡동 행정복지센터</t>
  </si>
  <si>
    <t>죽도동 행정복지센터</t>
  </si>
  <si>
    <t>완도군장애인복지관</t>
  </si>
  <si>
    <t>경주시지체장애인협의회</t>
  </si>
  <si>
    <t>태화동행정복지센터</t>
  </si>
  <si>
    <t>1층 계단 밑 공간</t>
  </si>
  <si>
    <t>용상동행정복지센터</t>
  </si>
  <si>
    <t>인동동행정복지센터</t>
  </si>
  <si>
    <t>벡스코역(동해선)</t>
  </si>
  <si>
    <t>연일읍 행정복지센터</t>
  </si>
  <si>
    <t>해운대구 장애인복지관</t>
  </si>
  <si>
    <t>남후면행정복지센터</t>
  </si>
  <si>
    <t>송하동행정복지센터</t>
  </si>
  <si>
    <t>안기동행정복지센터</t>
  </si>
  <si>
    <t>명륜동행정복지센터</t>
  </si>
  <si>
    <t>경주시척수장애인협의회</t>
  </si>
  <si>
    <t>김천시평생교육원</t>
  </si>
  <si>
    <t>강남동행정복지센터</t>
  </si>
  <si>
    <t>기타(관광시설)</t>
  </si>
  <si>
    <t>평산동행정복지센터</t>
  </si>
  <si>
    <t>가현누리실버타운</t>
  </si>
  <si>
    <t>해도동 행정복지센터</t>
  </si>
  <si>
    <t>경주시장애인단체협의회</t>
  </si>
  <si>
    <t>북상면 월성보건진료소</t>
  </si>
  <si>
    <t>은성종합사회복지관</t>
  </si>
  <si>
    <t>수원시녹색교통회관</t>
  </si>
  <si>
    <t>오천읍 행정복지센터</t>
  </si>
  <si>
    <t>풍산읍행정복지센터</t>
  </si>
  <si>
    <t>원동문화체육센터</t>
  </si>
  <si>
    <t>고성읍행정복지센터</t>
  </si>
  <si>
    <t>오방장애인자립생활센터</t>
  </si>
  <si>
    <t>양산시종합사회복지관</t>
  </si>
  <si>
    <t>보훈청항일기념관</t>
  </si>
  <si>
    <t>신흥역(지하철)</t>
  </si>
  <si>
    <t>월곡1동행정복지센터</t>
  </si>
  <si>
    <t>○ 제주특별자치도</t>
  </si>
  <si>
    <t>제주시농협 신산지점</t>
  </si>
  <si>
    <t>팔달구노인복지관</t>
  </si>
  <si>
    <t>비아동행정복지센터</t>
  </si>
  <si>
    <t>함양군청 민원봉사과</t>
  </si>
  <si>
    <t>가야읍행정복지센터</t>
  </si>
  <si>
    <t>어룡동행정복지센터</t>
  </si>
  <si>
    <t>월곡2동행정복지센터</t>
  </si>
  <si>
    <t>대봉2동 주민센터</t>
  </si>
  <si>
    <t>장애인편의시설지원센터</t>
  </si>
  <si>
    <t>복산1동주민센터</t>
  </si>
  <si>
    <t>현충원역(지하철)</t>
  </si>
  <si>
    <t>안심종합사회복지관</t>
  </si>
  <si>
    <t>본량동행정복지센터</t>
  </si>
  <si>
    <t>첨단2동행정복지센터</t>
  </si>
  <si>
    <t>빛고을국민체육센터</t>
  </si>
  <si>
    <t>양림동 행정복지센터</t>
  </si>
  <si>
    <t>중흥2동주민센터</t>
  </si>
  <si>
    <t>제일기독종합사회복지관</t>
  </si>
  <si>
    <t>김대중센터 역사</t>
  </si>
  <si>
    <t>이화동 주민센터</t>
  </si>
  <si>
    <t>우산동행정복지센터</t>
  </si>
  <si>
    <t>복산2동주민센터</t>
  </si>
  <si>
    <t>월평역(지하철)</t>
  </si>
  <si>
    <t>병영1동주민센터</t>
  </si>
  <si>
    <t>하빈면 행정복지센터</t>
  </si>
  <si>
    <t>두류공원 관리사무소</t>
  </si>
  <si>
    <t>창신동쪽방상담소</t>
  </si>
  <si>
    <t>다사읍 행정복지센터</t>
  </si>
  <si>
    <t>병영2동주민센터</t>
  </si>
  <si>
    <t>광산구문화예술회관</t>
  </si>
  <si>
    <t>대구종합사회복지관</t>
  </si>
  <si>
    <t>반구1동주민센터</t>
  </si>
  <si>
    <t>반구2동주민센터</t>
  </si>
  <si>
    <t>종로장애인복지관</t>
  </si>
  <si>
    <t>고산건강생활지원센터</t>
  </si>
  <si>
    <t>지족역(지하철)</t>
  </si>
  <si>
    <t>화원읍 행정복지센터</t>
  </si>
  <si>
    <t>가창면 행정복지센터</t>
  </si>
  <si>
    <t>옥포읍 행정복지센터</t>
  </si>
  <si>
    <t>문흥2동주민센터</t>
  </si>
  <si>
    <t>금남로 4가역사</t>
  </si>
  <si>
    <t>이천동 행정복지센터</t>
  </si>
  <si>
    <t>현풍읍 행정복지센터</t>
  </si>
  <si>
    <t>유가읍 행정복지센터</t>
  </si>
  <si>
    <t>백운2동 행정복지센터</t>
  </si>
  <si>
    <t>지하철 아양교역</t>
  </si>
  <si>
    <t>논공읍 행정복지센터</t>
  </si>
  <si>
    <t>남산기독교종합복지관</t>
  </si>
  <si>
    <t>사천시 지체장애인협회</t>
  </si>
  <si>
    <t>돈의동쪽방상담소</t>
  </si>
  <si>
    <t>금남로 5가역사</t>
  </si>
  <si>
    <t>한벗장애인주간보호</t>
  </si>
  <si>
    <t>웅상종합사회복지관</t>
  </si>
  <si>
    <t>금강송면 복지회관</t>
  </si>
  <si>
    <t>내외동주민복지센터</t>
  </si>
  <si>
    <t>백운1동 행정복지센터</t>
  </si>
  <si>
    <t>서귀포 월드컵경기장</t>
  </si>
  <si>
    <t>구지면 행정복지센터</t>
  </si>
  <si>
    <t>세계자동차 박물관</t>
  </si>
  <si>
    <t>종로문화체육센터</t>
  </si>
  <si>
    <t>한국장애인문화예술원</t>
  </si>
  <si>
    <t>용산구장애인커뮤니센터</t>
  </si>
  <si>
    <t>삼방 장애인복지관</t>
  </si>
  <si>
    <t>회현동주민복지센터</t>
  </si>
  <si>
    <t>한남역 경의중앙선</t>
  </si>
  <si>
    <t>서창동행정복지센터</t>
  </si>
  <si>
    <t>진해장애인목욕탕</t>
  </si>
  <si>
    <t>숙대입구역 4호선</t>
  </si>
  <si>
    <t>장유1동주민복지센터</t>
  </si>
  <si>
    <t>사천시장애인종합복지관</t>
  </si>
  <si>
    <t>성동장애인생활회관</t>
  </si>
  <si>
    <t>함안군 지체장애인협회</t>
  </si>
  <si>
    <t>삼국유사고로문화관</t>
  </si>
  <si>
    <t>서귀포시 보건소</t>
  </si>
  <si>
    <t>삼각지역 4호선</t>
  </si>
  <si>
    <t>서부노인종합복지관</t>
  </si>
  <si>
    <t>옥동행정복지센터</t>
  </si>
  <si>
    <t>하북면행정복지센터</t>
  </si>
  <si>
    <t>압량면 행정복지센터</t>
  </si>
  <si>
    <t>자인면 행정복지센터</t>
  </si>
  <si>
    <t>상주시립요양병원</t>
  </si>
  <si>
    <t>덕계동행정복지센터</t>
  </si>
  <si>
    <t>강서주민편익시설</t>
  </si>
  <si>
    <t>일직면행정복지센터</t>
  </si>
  <si>
    <t>화서면 행정복지센터</t>
  </si>
  <si>
    <t>진량읍 행정복지센터</t>
  </si>
  <si>
    <t>공성면 행정복지센터</t>
  </si>
  <si>
    <t>창원시 지체장애인협회</t>
  </si>
  <si>
    <t>녹전면행정복지센터</t>
  </si>
  <si>
    <t>양산부산대학교병원</t>
  </si>
  <si>
    <t>상주시장애인종합복지관</t>
  </si>
  <si>
    <t>통영시장애인복지관</t>
  </si>
  <si>
    <t>장전2동주민센터</t>
  </si>
  <si>
    <t>1층 연제구홍보관 앞</t>
  </si>
  <si>
    <t xml:space="preserve">양평2동주민센터 </t>
  </si>
  <si>
    <t>함창읍 행정복지센터</t>
  </si>
  <si>
    <t>남부동 행정복지센터</t>
  </si>
  <si>
    <t>하양읍 행정복지센터</t>
  </si>
  <si>
    <t>기장읍 행정복지센터</t>
  </si>
  <si>
    <t>북부동 행정복지센터</t>
  </si>
  <si>
    <t>외서면 행정복지센터</t>
  </si>
  <si>
    <t>신흥동 행정복지센터</t>
  </si>
  <si>
    <t>신정3동 주민센터</t>
  </si>
  <si>
    <t>서부2동 행정복지센터</t>
  </si>
  <si>
    <t>외부 무인택배함 옆</t>
  </si>
  <si>
    <t>김해공항 국제선 청사</t>
  </si>
  <si>
    <t>1층 공무원 매점 옆</t>
  </si>
  <si>
    <t>풍천면행정복지센터</t>
  </si>
  <si>
    <t>부곡1동주민센터</t>
  </si>
  <si>
    <t>여의도디지털도서관</t>
  </si>
  <si>
    <t>당산2동주민센터</t>
  </si>
  <si>
    <t>거제해맞이역(동해선)</t>
  </si>
  <si>
    <t>동주민센터 내부</t>
  </si>
  <si>
    <t>중방동 행정복지센터</t>
  </si>
  <si>
    <t>당산1동주민센터</t>
  </si>
  <si>
    <t>신길6동주민센터</t>
  </si>
  <si>
    <t>정관읍 행정복지센터</t>
  </si>
  <si>
    <t>금정종합사회복지관</t>
  </si>
  <si>
    <t>구서2동주민센터</t>
  </si>
  <si>
    <t>연산9동 행정복지센터</t>
  </si>
  <si>
    <t>영등포동주민센터</t>
  </si>
  <si>
    <t>온누리스포츠센터</t>
  </si>
  <si>
    <t>김해공항 국내선 청사</t>
  </si>
  <si>
    <t>와촌면 행정복지센터</t>
  </si>
  <si>
    <t>시립영등포장애인복지관</t>
  </si>
  <si>
    <t>1층  출입문 옆</t>
  </si>
  <si>
    <t>신길7동주민센터</t>
  </si>
  <si>
    <t>양평1동주민센터</t>
  </si>
  <si>
    <t>1층 로비 자판기 옆</t>
  </si>
  <si>
    <t xml:space="preserve">내곡열린문화센터 </t>
  </si>
  <si>
    <t>3번출구 상가 옆</t>
  </si>
  <si>
    <t>독산1동 주민센터</t>
  </si>
  <si>
    <t>부전역(동해선)</t>
  </si>
  <si>
    <t>대림정보문화도서관</t>
  </si>
  <si>
    <t>대림1동주민센터</t>
  </si>
  <si>
    <t>서대신1동 주민센터</t>
  </si>
  <si>
    <t>지하1층 주출입구</t>
  </si>
  <si>
    <t>거제역(동해선)</t>
  </si>
  <si>
    <t>종합운동장역(3호선)</t>
  </si>
  <si>
    <t>장안읍 행정복지센터</t>
  </si>
  <si>
    <t>분포문화체육센터</t>
  </si>
  <si>
    <t>올림픽공원역(9)</t>
  </si>
  <si>
    <t xml:space="preserve">영등포노인종합복지관 </t>
  </si>
  <si>
    <t>영등포구청 별관</t>
  </si>
  <si>
    <t>안락2동 행정복지센터</t>
  </si>
  <si>
    <t>영도구지체장애인협회</t>
  </si>
  <si>
    <t>교육연구,운동시설</t>
  </si>
  <si>
    <t>남부민2동 주민센터</t>
  </si>
  <si>
    <t>송파장애인운전연습장</t>
  </si>
  <si>
    <t>주민센터내 출입구 옆</t>
  </si>
  <si>
    <t>교육실 내 벽면</t>
  </si>
  <si>
    <t>선유정보문화도서관</t>
  </si>
  <si>
    <t>지하1층 자동문 우측</t>
  </si>
  <si>
    <t>강동구청 제2청사</t>
  </si>
  <si>
    <t>홍성군장애인종합복지관</t>
  </si>
  <si>
    <t>문래정보문화도서관</t>
  </si>
  <si>
    <t>영광군 스포티움</t>
  </si>
  <si>
    <t>지하 1층 출입구 옆</t>
  </si>
  <si>
    <t>1층 마실방 옆</t>
  </si>
  <si>
    <t>한산면행정복지센터</t>
  </si>
  <si>
    <t>포항KTX 역사</t>
  </si>
  <si>
    <t>신의면 복지회관</t>
  </si>
  <si>
    <t>1층 입구 우측벽면</t>
  </si>
  <si>
    <t>전기차 충전소 옆</t>
  </si>
  <si>
    <t>대연6동행정복지센터</t>
  </si>
  <si>
    <t>마산면행정복지센터</t>
  </si>
  <si>
    <t>강진읍노인복지관</t>
  </si>
  <si>
    <t>영광 예술의 전당</t>
  </si>
  <si>
    <t>2번출입구 기둥 옆</t>
  </si>
  <si>
    <t>1층 대극장 밖 좌측</t>
  </si>
  <si>
    <t>초량2동 주민센터</t>
  </si>
  <si>
    <t>2층 엘리베이터 좌측</t>
  </si>
  <si>
    <t>하니움문화스포츠센터</t>
  </si>
  <si>
    <t>영암군 종합사회복지관</t>
  </si>
  <si>
    <t>영광군 장애인복지타운</t>
  </si>
  <si>
    <t>아산시노인종합복지관</t>
  </si>
  <si>
    <t>충청북도장애인복지관</t>
  </si>
  <si>
    <t>1층 대강당 맞은편</t>
  </si>
  <si>
    <t>청룡동행정복지센터</t>
  </si>
  <si>
    <t>구청 후문 입구</t>
  </si>
  <si>
    <t>기산면행정복지센터</t>
  </si>
  <si>
    <t>대한노인회 서천국지회</t>
  </si>
  <si>
    <t>서도면사무소(23년 설치)</t>
  </si>
  <si>
    <t>화도면사무소(23년 설치)</t>
  </si>
  <si>
    <t>강화군장애인복지관(25년 수리)</t>
    <phoneticPr fontId="25" type="noConversion"/>
  </si>
  <si>
    <t>강화군장애인회관(24년 교체)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</si>
</sst>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[Red]\-#,##0;&quot;-&quot;"/>
  </numFmts>
  <fonts count="26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08서울남산체 M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1"/>
      <color rgb="FF0070C0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16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18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FFE7D8"/>
        <bgColor indexed="64"/>
      </patternFill>
    </fill>
  </fills>
  <borders count="6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double">
        <color auto="1"/>
      </bottom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6">
    <xf numFmtId="0" fontId="0" fillId="0" borderId="0">
      <alignment vertical="center"/>
    </xf>
    <xf numFmtId="41" fontId="24" fillId="0" borderId="0">
      <alignment vertical="center"/>
    </xf>
    <xf numFmtId="0" fontId="1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0" fontId="24" fillId="2" borderId="1">
      <alignment vertical="center"/>
    </xf>
  </cellStyleXfs>
  <cellXfs count="47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right" vertical="center"/>
    </xf>
    <xf numFmtId="0" fontId="2" fillId="3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0" xfId="0" quotePrefix="1" applyNumberFormat="1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left" vertical="center"/>
    </xf>
    <xf numFmtId="0" fontId="0" fillId="3" borderId="2" xfId="0" applyNumberFormat="1" applyFill="1" applyBorder="1">
      <alignment vertical="center"/>
    </xf>
    <xf numFmtId="0" fontId="0" fillId="3" borderId="2" xfId="0" applyNumberFormat="1" applyFill="1" applyBorder="1" applyAlignment="1">
      <alignment horizontal="center" vertical="center"/>
    </xf>
    <xf numFmtId="41" fontId="0" fillId="3" borderId="2" xfId="3" applyNumberFormat="1" applyFont="1" applyFill="1" applyBorder="1" applyAlignment="1" applyProtection="1">
      <alignment horizontal="center" vertical="center"/>
    </xf>
    <xf numFmtId="0" fontId="0" fillId="3" borderId="2" xfId="0" applyNumberFormat="1" applyFill="1" applyBorder="1" applyAlignment="1">
      <alignment horizontal="center" vertical="center" wrapText="1" shrinkToFit="1"/>
    </xf>
    <xf numFmtId="0" fontId="0" fillId="3" borderId="2" xfId="0" applyNumberForma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right" vertical="center"/>
    </xf>
    <xf numFmtId="0" fontId="0" fillId="3" borderId="2" xfId="0" applyNumberFormat="1" applyFont="1" applyFill="1" applyBorder="1">
      <alignment vertical="center"/>
    </xf>
    <xf numFmtId="0" fontId="0" fillId="3" borderId="2" xfId="0" applyNumberFormat="1" applyFont="1" applyFill="1" applyBorder="1">
      <alignment vertical="center"/>
    </xf>
    <xf numFmtId="0" fontId="0" fillId="3" borderId="2" xfId="0" applyNumberFormat="1" applyFont="1" applyFill="1" applyBorder="1" applyAlignment="1">
      <alignment horizontal="left" vertical="center"/>
    </xf>
    <xf numFmtId="0" fontId="0" fillId="3" borderId="2" xfId="0" applyNumberFormat="1" applyFont="1" applyFill="1" applyBorder="1" applyAlignment="1">
      <alignment horizontal="center" vertical="center"/>
    </xf>
    <xf numFmtId="0" fontId="24" fillId="3" borderId="2" xfId="4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left" vertical="center" shrinkToFit="1"/>
    </xf>
    <xf numFmtId="0" fontId="0" fillId="3" borderId="2" xfId="0" applyNumberFormat="1" applyFill="1" applyBorder="1" applyAlignment="1">
      <alignment vertical="center"/>
    </xf>
    <xf numFmtId="0" fontId="0" fillId="3" borderId="3" xfId="0" applyNumberFormat="1" applyFill="1" applyBorder="1">
      <alignment vertical="center"/>
    </xf>
    <xf numFmtId="0" fontId="0" fillId="3" borderId="2" xfId="0" applyNumberFormat="1" applyFont="1" applyFill="1" applyBorder="1" applyAlignment="1">
      <alignment horizontal="left" vertical="center"/>
    </xf>
    <xf numFmtId="41" fontId="0" fillId="3" borderId="2" xfId="3" applyNumberFormat="1" applyFont="1" applyFill="1" applyBorder="1" applyAlignment="1" applyProtection="1">
      <alignment horizontal="left" vertical="center"/>
    </xf>
    <xf numFmtId="41" fontId="0" fillId="3" borderId="2" xfId="3" applyNumberFormat="1" applyFont="1" applyFill="1" applyBorder="1" applyAlignment="1" applyProtection="1">
      <alignment horizontal="center" vertical="center"/>
    </xf>
    <xf numFmtId="0" fontId="0" fillId="4" borderId="2" xfId="0" applyNumberFormat="1" applyFont="1" applyFill="1" applyBorder="1">
      <alignment vertical="center"/>
    </xf>
    <xf numFmtId="0" fontId="0" fillId="4" borderId="2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3" fillId="5" borderId="5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right"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right" vertical="center"/>
    </xf>
    <xf numFmtId="0" fontId="0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7" xfId="0" applyNumberFormat="1" applyFont="1" applyFill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 shrinkToFit="1"/>
    </xf>
    <xf numFmtId="0" fontId="0" fillId="6" borderId="3" xfId="0" applyNumberFormat="1" applyFont="1" applyFill="1" applyBorder="1" applyAlignment="1">
      <alignment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7" fillId="0" borderId="3" xfId="0" applyNumberFormat="1" applyFont="1" applyBorder="1">
      <alignment vertical="center"/>
    </xf>
    <xf numFmtId="0" fontId="3" fillId="0" borderId="3" xfId="0" applyNumberFormat="1" applyFont="1" applyBorder="1">
      <alignment vertical="center"/>
    </xf>
    <xf numFmtId="0" fontId="0" fillId="7" borderId="3" xfId="0" applyNumberFormat="1" applyFont="1" applyFill="1" applyBorder="1" applyAlignment="1">
      <alignment horizontal="center" vertical="center"/>
    </xf>
    <xf numFmtId="0" fontId="0" fillId="7" borderId="3" xfId="0" applyNumberFormat="1" applyFont="1" applyFill="1" applyBorder="1">
      <alignment vertical="center"/>
    </xf>
    <xf numFmtId="0" fontId="3" fillId="8" borderId="2" xfId="0" applyNumberFormat="1" applyFont="1" applyFill="1" applyBorder="1" applyAlignment="1">
      <alignment horizontal="center" vertical="center"/>
    </xf>
    <xf numFmtId="0" fontId="3" fillId="8" borderId="2" xfId="0" applyNumberFormat="1" applyFont="1" applyFill="1" applyBorder="1" applyAlignment="1">
      <alignment horizontal="left" vertical="center"/>
    </xf>
    <xf numFmtId="0" fontId="3" fillId="8" borderId="2" xfId="0" applyNumberFormat="1" applyFont="1" applyFill="1" applyBorder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wrapText="1"/>
    </xf>
    <xf numFmtId="0" fontId="0" fillId="8" borderId="2" xfId="0" applyNumberFormat="1" applyFill="1" applyBorder="1" applyAlignment="1">
      <alignment horizontal="center" vertical="center"/>
    </xf>
    <xf numFmtId="0" fontId="3" fillId="8" borderId="3" xfId="0" applyNumberFormat="1" applyFont="1" applyFill="1" applyBorder="1" applyAlignment="1">
      <alignment horizontal="center" vertical="center"/>
    </xf>
    <xf numFmtId="0" fontId="3" fillId="8" borderId="3" xfId="0" applyNumberFormat="1" applyFont="1" applyFill="1" applyBorder="1">
      <alignment vertical="center"/>
    </xf>
    <xf numFmtId="0" fontId="3" fillId="8" borderId="2" xfId="0" applyNumberFormat="1" applyFont="1" applyFill="1" applyBorder="1" applyAlignment="1">
      <alignment vertical="center" shrinkToFit="1"/>
    </xf>
    <xf numFmtId="0" fontId="0" fillId="8" borderId="2" xfId="0" applyNumberFormat="1" applyFill="1" applyBorder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3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41" fontId="3" fillId="0" borderId="3" xfId="1" applyNumberFormat="1" applyFont="1" applyBorder="1">
      <alignment vertical="center"/>
    </xf>
    <xf numFmtId="0" fontId="3" fillId="0" borderId="2" xfId="0" applyNumberFormat="1" applyFont="1" applyBorder="1" applyAlignment="1">
      <alignment horizontal="left" vertical="center"/>
    </xf>
    <xf numFmtId="41" fontId="3" fillId="0" borderId="2" xfId="1" applyNumberFormat="1" applyFont="1" applyBorder="1">
      <alignment vertical="center"/>
    </xf>
    <xf numFmtId="41" fontId="0" fillId="0" borderId="2" xfId="1" applyNumberFormat="1" applyFont="1" applyBorder="1">
      <alignment vertical="center"/>
    </xf>
    <xf numFmtId="0" fontId="0" fillId="0" borderId="3" xfId="0" applyNumberFormat="1" applyBorder="1" applyAlignment="1">
      <alignment vertical="center" shrinkToFit="1"/>
    </xf>
    <xf numFmtId="0" fontId="0" fillId="0" borderId="2" xfId="0" applyNumberFormat="1" applyFont="1" applyBorder="1" applyAlignment="1">
      <alignment horizontal="left" vertical="center" shrinkToFit="1"/>
    </xf>
    <xf numFmtId="0" fontId="0" fillId="0" borderId="2" xfId="0" applyNumberFormat="1" applyBorder="1" applyAlignment="1">
      <alignment horizontal="left" vertical="center" shrinkToFit="1"/>
    </xf>
    <xf numFmtId="0" fontId="0" fillId="4" borderId="2" xfId="0" applyNumberFormat="1" applyFont="1" applyFill="1" applyBorder="1" applyAlignment="1">
      <alignment horizontal="left" vertical="center"/>
    </xf>
    <xf numFmtId="0" fontId="0" fillId="0" borderId="2" xfId="0" applyNumberFormat="1" applyFont="1" applyBorder="1" applyAlignment="1">
      <alignment horizontal="left" vertical="center"/>
    </xf>
    <xf numFmtId="0" fontId="3" fillId="5" borderId="13" xfId="0" applyNumberFormat="1" applyFont="1" applyFill="1" applyBorder="1" applyAlignment="1">
      <alignment horizontal="center" vertical="center"/>
    </xf>
    <xf numFmtId="0" fontId="3" fillId="5" borderId="14" xfId="0" applyNumberFormat="1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5" borderId="19" xfId="0" applyNumberFormat="1" applyFont="1" applyFill="1" applyBorder="1" applyAlignment="1">
      <alignment horizontal="center" vertical="center"/>
    </xf>
    <xf numFmtId="41" fontId="3" fillId="5" borderId="20" xfId="1" applyNumberFormat="1" applyFont="1" applyFill="1" applyBorder="1" applyAlignment="1">
      <alignment horizontal="center" vertical="center"/>
    </xf>
    <xf numFmtId="41" fontId="3" fillId="5" borderId="21" xfId="1" applyNumberFormat="1" applyFont="1" applyFill="1" applyBorder="1" applyAlignment="1">
      <alignment horizontal="center" vertical="center"/>
    </xf>
    <xf numFmtId="41" fontId="3" fillId="5" borderId="22" xfId="1" applyNumberFormat="1" applyFont="1" applyFill="1" applyBorder="1" applyAlignment="1">
      <alignment horizontal="center" vertical="center"/>
    </xf>
    <xf numFmtId="41" fontId="3" fillId="5" borderId="23" xfId="1" applyNumberFormat="1" applyFont="1" applyFill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quotePrefix="1" applyNumberFormat="1" applyFon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3" borderId="2" xfId="1" applyNumberFormat="1" applyFont="1" applyFill="1" applyBorder="1">
      <alignment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left" vertical="center"/>
    </xf>
    <xf numFmtId="41" fontId="3" fillId="3" borderId="2" xfId="1" applyNumberFormat="1" applyFont="1" applyFill="1" applyBorder="1">
      <alignment vertical="center"/>
    </xf>
    <xf numFmtId="0" fontId="0" fillId="4" borderId="0" xfId="0" applyNumberFormat="1" applyFill="1" applyAlignment="1">
      <alignment horizontal="left" vertical="center"/>
    </xf>
    <xf numFmtId="0" fontId="0" fillId="4" borderId="0" xfId="0" applyNumberFormat="1" applyFill="1">
      <alignment vertical="center"/>
    </xf>
    <xf numFmtId="0" fontId="0" fillId="0" borderId="2" xfId="0" applyNumberFormat="1" applyBorder="1" applyAlignment="1">
      <alignment vertical="center" shrinkToFit="1"/>
    </xf>
    <xf numFmtId="0" fontId="0" fillId="3" borderId="0" xfId="0" applyNumberFormat="1" applyFill="1">
      <alignment vertical="center"/>
    </xf>
    <xf numFmtId="0" fontId="0" fillId="3" borderId="0" xfId="0" applyNumberFormat="1" applyFill="1" applyAlignment="1">
      <alignment vertical="center" shrinkToFit="1"/>
    </xf>
    <xf numFmtId="0" fontId="0" fillId="3" borderId="3" xfId="0" applyNumberFormat="1" applyFill="1" applyBorder="1" applyAlignment="1">
      <alignment vertical="center" shrinkToFit="1"/>
    </xf>
    <xf numFmtId="0" fontId="0" fillId="3" borderId="2" xfId="0" applyNumberFormat="1" applyFont="1" applyFill="1" applyBorder="1" applyAlignment="1">
      <alignment horizontal="left" vertical="center" shrinkToFit="1"/>
    </xf>
    <xf numFmtId="0" fontId="0" fillId="3" borderId="2" xfId="0" applyNumberFormat="1" applyFill="1" applyBorder="1" applyAlignment="1">
      <alignment horizontal="center" vertical="center" shrinkToFit="1"/>
    </xf>
    <xf numFmtId="0" fontId="0" fillId="3" borderId="2" xfId="0" applyNumberFormat="1" applyFill="1" applyBorder="1" applyAlignment="1">
      <alignment vertical="center" shrinkToFit="1"/>
    </xf>
    <xf numFmtId="0" fontId="0" fillId="3" borderId="3" xfId="0" applyNumberFormat="1" applyFont="1" applyFill="1" applyBorder="1" applyAlignment="1">
      <alignment vertical="center" shrinkToFit="1"/>
    </xf>
    <xf numFmtId="0" fontId="0" fillId="3" borderId="29" xfId="0" applyNumberFormat="1" applyFont="1" applyFill="1" applyBorder="1" applyAlignment="1">
      <alignment horizontal="left" vertical="center" wrapText="1"/>
    </xf>
    <xf numFmtId="0" fontId="0" fillId="3" borderId="29" xfId="0" applyNumberFormat="1" applyFont="1" applyFill="1" applyBorder="1" applyAlignment="1">
      <alignment horizontal="justify" vertical="center" shrinkToFit="1"/>
    </xf>
    <xf numFmtId="0" fontId="0" fillId="3" borderId="2" xfId="0" applyNumberFormat="1" applyFont="1" applyFill="1" applyBorder="1" applyAlignment="1">
      <alignment vertical="center" shrinkToFit="1"/>
    </xf>
    <xf numFmtId="0" fontId="0" fillId="3" borderId="29" xfId="0" applyNumberFormat="1" applyFont="1" applyFill="1" applyBorder="1" applyAlignment="1">
      <alignment vertical="center" shrinkToFit="1"/>
    </xf>
    <xf numFmtId="0" fontId="0" fillId="3" borderId="0" xfId="0" applyNumberFormat="1" applyFont="1" applyFill="1" applyAlignment="1">
      <alignment horizontal="justify" vertical="center" shrinkToFit="1"/>
    </xf>
    <xf numFmtId="0" fontId="0" fillId="4" borderId="0" xfId="0" applyNumberFormat="1" applyFill="1" applyAlignment="1">
      <alignment vertical="center" shrinkToFit="1"/>
    </xf>
    <xf numFmtId="0" fontId="8" fillId="4" borderId="0" xfId="0" quotePrefix="1" applyNumberFormat="1" applyFont="1" applyFill="1" applyAlignment="1">
      <alignment horizontal="center" vertical="center"/>
    </xf>
    <xf numFmtId="0" fontId="0" fillId="3" borderId="0" xfId="0" applyNumberFormat="1" applyFill="1" applyAlignment="1">
      <alignment vertical="center"/>
    </xf>
    <xf numFmtId="0" fontId="6" fillId="3" borderId="2" xfId="0" applyNumberFormat="1" applyFont="1" applyFill="1" applyBorder="1" applyAlignment="1">
      <alignment horizontal="left" vertical="center"/>
    </xf>
    <xf numFmtId="0" fontId="9" fillId="3" borderId="2" xfId="0" applyNumberFormat="1" applyFont="1" applyFill="1" applyBorder="1" applyAlignment="1">
      <alignment horizontal="center" vertical="center"/>
    </xf>
    <xf numFmtId="0" fontId="5" fillId="3" borderId="0" xfId="0" quotePrefix="1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  <xf numFmtId="0" fontId="3" fillId="3" borderId="30" xfId="0" applyNumberFormat="1" applyFont="1" applyFill="1" applyBorder="1" applyAlignment="1">
      <alignment horizontal="center" vertical="center"/>
    </xf>
    <xf numFmtId="0" fontId="10" fillId="3" borderId="2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3" borderId="7" xfId="0" applyNumberFormat="1" applyFont="1" applyFill="1" applyBorder="1" applyAlignment="1">
      <alignment horizontal="center" vertical="center"/>
    </xf>
    <xf numFmtId="0" fontId="2" fillId="9" borderId="3" xfId="0" applyNumberFormat="1" applyFont="1" applyFill="1" applyBorder="1" applyAlignment="1">
      <alignment horizontal="center" vertical="center"/>
    </xf>
    <xf numFmtId="0" fontId="2" fillId="9" borderId="2" xfId="0" applyNumberFormat="1" applyFont="1" applyFill="1" applyBorder="1" applyAlignment="1">
      <alignment horizontal="center" vertical="center"/>
    </xf>
    <xf numFmtId="0" fontId="0" fillId="9" borderId="0" xfId="0" applyNumberFormat="1" applyFill="1">
      <alignment vertical="center"/>
    </xf>
    <xf numFmtId="0" fontId="0" fillId="3" borderId="0" xfId="0" quotePrefix="1" applyNumberFormat="1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right" vertical="center"/>
    </xf>
    <xf numFmtId="0" fontId="0" fillId="4" borderId="0" xfId="0" applyNumberFormat="1" applyFont="1" applyFill="1">
      <alignment vertical="center"/>
    </xf>
    <xf numFmtId="0" fontId="0" fillId="9" borderId="0" xfId="0" applyNumberFormat="1" applyFont="1" applyFill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0" fillId="3" borderId="0" xfId="0" applyNumberFormat="1" applyFont="1" applyFill="1">
      <alignment vertical="center"/>
    </xf>
    <xf numFmtId="0" fontId="5" fillId="4" borderId="0" xfId="0" applyNumberFormat="1" applyFont="1" applyFill="1" applyAlignment="1">
      <alignment horizontal="center" vertical="center"/>
    </xf>
    <xf numFmtId="0" fontId="11" fillId="9" borderId="3" xfId="0" applyNumberFormat="1" applyFont="1" applyFill="1" applyBorder="1" applyAlignment="1">
      <alignment horizontal="center" vertical="center"/>
    </xf>
    <xf numFmtId="0" fontId="11" fillId="3" borderId="2" xfId="0" applyNumberFormat="1" applyFont="1" applyFill="1" applyBorder="1" applyAlignment="1">
      <alignment horizontal="center" vertical="center"/>
    </xf>
    <xf numFmtId="0" fontId="11" fillId="3" borderId="2" xfId="0" applyNumberFormat="1" applyFont="1" applyFill="1" applyBorder="1" applyAlignment="1">
      <alignment horizontal="center" vertical="center"/>
    </xf>
    <xf numFmtId="0" fontId="11" fillId="9" borderId="2" xfId="0" applyNumberFormat="1" applyFont="1" applyFill="1" applyBorder="1" applyAlignment="1">
      <alignment horizontal="center" vertical="center"/>
    </xf>
    <xf numFmtId="0" fontId="11" fillId="9" borderId="0" xfId="0" applyNumberFormat="1" applyFont="1" applyFill="1" applyAlignment="1">
      <alignment horizontal="center" vertical="center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9" borderId="2" xfId="0" applyNumberFormat="1" applyFont="1" applyFill="1" applyBorder="1" applyAlignment="1">
      <alignment horizontal="center" vertical="center"/>
    </xf>
    <xf numFmtId="0" fontId="11" fillId="3" borderId="2" xfId="0" applyNumberFormat="1" applyFont="1" applyFill="1" applyBorder="1" applyAlignment="1">
      <alignment horizontal="center" vertical="center"/>
    </xf>
    <xf numFmtId="0" fontId="11" fillId="9" borderId="2" xfId="0" applyNumberFormat="1" applyFont="1" applyFill="1" applyBorder="1" applyAlignment="1">
      <alignment horizontal="center" vertical="center"/>
    </xf>
    <xf numFmtId="176" fontId="11" fillId="3" borderId="2" xfId="0" applyNumberFormat="1" applyFont="1" applyFill="1" applyBorder="1" applyAlignment="1" applyProtection="1">
      <alignment horizontal="center" vertical="center"/>
      <protection locked="0"/>
    </xf>
    <xf numFmtId="0" fontId="11" fillId="3" borderId="2" xfId="0" applyNumberFormat="1" applyFont="1" applyFill="1" applyBorder="1" applyAlignment="1" applyProtection="1">
      <alignment horizontal="center" vertical="center"/>
      <protection locked="0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2" xfId="2" applyNumberFormat="1" applyFont="1" applyFill="1" applyBorder="1" applyAlignment="1">
      <alignment horizontal="center" vertical="center"/>
    </xf>
    <xf numFmtId="0" fontId="11" fillId="9" borderId="2" xfId="0" applyNumberFormat="1" applyFont="1" applyFill="1" applyBorder="1" applyAlignment="1">
      <alignment horizontal="center" vertical="center" wrapText="1"/>
    </xf>
    <xf numFmtId="0" fontId="0" fillId="9" borderId="2" xfId="0" applyNumberFormat="1" applyFont="1" applyFill="1" applyBorder="1" applyAlignment="1">
      <alignment horizontal="center" vertical="center"/>
    </xf>
    <xf numFmtId="0" fontId="0" fillId="9" borderId="2" xfId="0" applyNumberFormat="1" applyFill="1" applyBorder="1" applyAlignment="1">
      <alignment horizontal="left" vertical="center"/>
    </xf>
    <xf numFmtId="0" fontId="0" fillId="9" borderId="2" xfId="0" applyNumberFormat="1" applyFill="1" applyBorder="1">
      <alignment vertical="center"/>
    </xf>
    <xf numFmtId="0" fontId="0" fillId="9" borderId="2" xfId="0" applyNumberFormat="1" applyFill="1" applyBorder="1" applyAlignment="1">
      <alignment horizontal="center" vertical="center"/>
    </xf>
    <xf numFmtId="0" fontId="0" fillId="9" borderId="3" xfId="0" applyNumberFormat="1" applyFill="1" applyBorder="1" applyAlignment="1">
      <alignment horizontal="center" vertical="center"/>
    </xf>
    <xf numFmtId="0" fontId="0" fillId="9" borderId="3" xfId="0" applyNumberFormat="1" applyFill="1" applyBorder="1" applyAlignment="1">
      <alignment horizontal="left" vertical="center"/>
    </xf>
    <xf numFmtId="0" fontId="0" fillId="9" borderId="2" xfId="0" applyNumberFormat="1" applyFill="1" applyBorder="1" applyAlignment="1">
      <alignment horizontal="right" vertical="center"/>
    </xf>
    <xf numFmtId="0" fontId="3" fillId="9" borderId="2" xfId="0" applyNumberFormat="1" applyFont="1" applyFill="1" applyBorder="1" applyAlignment="1">
      <alignment horizontal="left" vertical="center"/>
    </xf>
    <xf numFmtId="0" fontId="0" fillId="9" borderId="2" xfId="0" applyNumberFormat="1" applyFont="1" applyFill="1" applyBorder="1">
      <alignment vertical="center"/>
    </xf>
    <xf numFmtId="0" fontId="3" fillId="9" borderId="2" xfId="0" applyNumberFormat="1" applyFont="1" applyFill="1" applyBorder="1" applyAlignment="1">
      <alignment horizontal="center" vertical="center"/>
    </xf>
    <xf numFmtId="0" fontId="0" fillId="6" borderId="2" xfId="0" applyNumberFormat="1" applyFill="1" applyBorder="1">
      <alignment vertical="center"/>
    </xf>
    <xf numFmtId="0" fontId="0" fillId="6" borderId="2" xfId="0" applyNumberFormat="1" applyFill="1" applyBorder="1" applyAlignment="1">
      <alignment horizontal="center" vertical="center"/>
    </xf>
    <xf numFmtId="0" fontId="0" fillId="9" borderId="3" xfId="0" applyNumberFormat="1" applyFill="1" applyBorder="1">
      <alignment vertical="center"/>
    </xf>
    <xf numFmtId="0" fontId="10" fillId="9" borderId="2" xfId="0" applyNumberFormat="1" applyFont="1" applyFill="1" applyBorder="1" applyAlignment="1">
      <alignment horizontal="center" vertical="center"/>
    </xf>
    <xf numFmtId="0" fontId="10" fillId="9" borderId="2" xfId="0" applyNumberFormat="1" applyFont="1" applyFill="1" applyBorder="1" applyAlignment="1">
      <alignment horizontal="center" vertical="center" wrapText="1"/>
    </xf>
    <xf numFmtId="0" fontId="5" fillId="9" borderId="2" xfId="0" applyNumberFormat="1" applyFont="1" applyFill="1" applyBorder="1" applyAlignment="1">
      <alignment horizontal="center" vertical="center" wrapText="1"/>
    </xf>
    <xf numFmtId="0" fontId="0" fillId="3" borderId="0" xfId="0" quotePrefix="1" applyNumberFormat="1" applyFont="1" applyFill="1" applyAlignment="1">
      <alignment horizontal="center" vertical="center"/>
    </xf>
    <xf numFmtId="0" fontId="0" fillId="3" borderId="0" xfId="0" quotePrefix="1" applyNumberFormat="1" applyFont="1" applyFill="1" applyAlignment="1">
      <alignment horizontal="right" vertical="center"/>
    </xf>
    <xf numFmtId="0" fontId="0" fillId="6" borderId="3" xfId="0" applyNumberFormat="1" applyFill="1" applyBorder="1">
      <alignment vertical="center"/>
    </xf>
    <xf numFmtId="0" fontId="6" fillId="9" borderId="2" xfId="0" applyNumberFormat="1" applyFont="1" applyFill="1" applyBorder="1" applyAlignment="1">
      <alignment horizontal="left" vertical="center"/>
    </xf>
    <xf numFmtId="0" fontId="0" fillId="9" borderId="0" xfId="0" applyNumberFormat="1" applyFont="1" applyFill="1">
      <alignment vertical="center"/>
    </xf>
    <xf numFmtId="0" fontId="0" fillId="9" borderId="2" xfId="0" applyNumberFormat="1" applyFont="1" applyFill="1" applyBorder="1" applyAlignment="1">
      <alignment horizontal="right" vertical="center"/>
    </xf>
    <xf numFmtId="0" fontId="5" fillId="9" borderId="10" xfId="0" applyNumberFormat="1" applyFont="1" applyFill="1" applyBorder="1" applyAlignment="1">
      <alignment horizontal="center" vertical="center"/>
    </xf>
    <xf numFmtId="0" fontId="6" fillId="9" borderId="10" xfId="0" applyNumberFormat="1" applyFont="1" applyFill="1" applyBorder="1" applyAlignment="1">
      <alignment horizontal="right" vertical="center"/>
    </xf>
    <xf numFmtId="0" fontId="0" fillId="9" borderId="6" xfId="0" applyNumberFormat="1" applyFill="1" applyBorder="1">
      <alignment vertical="center"/>
    </xf>
    <xf numFmtId="0" fontId="0" fillId="9" borderId="30" xfId="0" applyNumberFormat="1" applyFont="1" applyFill="1" applyBorder="1" applyAlignment="1">
      <alignment horizontal="center" vertical="center"/>
    </xf>
    <xf numFmtId="0" fontId="0" fillId="9" borderId="2" xfId="0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vertical="center"/>
    </xf>
    <xf numFmtId="0" fontId="0" fillId="6" borderId="3" xfId="0" applyNumberFormat="1" applyFill="1" applyBorder="1" applyAlignment="1">
      <alignment horizontal="center" vertical="center"/>
    </xf>
    <xf numFmtId="0" fontId="0" fillId="6" borderId="3" xfId="0" applyNumberFormat="1" applyFill="1" applyBorder="1" applyAlignment="1">
      <alignment vertical="center"/>
    </xf>
    <xf numFmtId="0" fontId="0" fillId="6" borderId="3" xfId="0" applyNumberFormat="1" applyFill="1" applyBorder="1" applyAlignment="1">
      <alignment vertical="center" shrinkToFit="1"/>
    </xf>
    <xf numFmtId="0" fontId="0" fillId="8" borderId="2" xfId="0" applyNumberFormat="1" applyFont="1" applyFill="1" applyBorder="1" applyAlignment="1">
      <alignment horizontal="center" vertical="center"/>
    </xf>
    <xf numFmtId="0" fontId="0" fillId="8" borderId="2" xfId="0" applyNumberFormat="1" applyFont="1" applyFill="1" applyBorder="1" applyAlignment="1">
      <alignment vertical="center"/>
    </xf>
    <xf numFmtId="0" fontId="0" fillId="8" borderId="2" xfId="0" applyNumberFormat="1" applyFont="1" applyFill="1" applyBorder="1" applyAlignment="1">
      <alignment horizontal="left" vertical="center" shrinkToFit="1"/>
    </xf>
    <xf numFmtId="0" fontId="0" fillId="8" borderId="2" xfId="0" applyNumberFormat="1" applyFont="1" applyFill="1" applyBorder="1">
      <alignment vertical="center"/>
    </xf>
    <xf numFmtId="0" fontId="12" fillId="8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 shrinkToFit="1"/>
    </xf>
    <xf numFmtId="0" fontId="0" fillId="0" borderId="2" xfId="0" applyNumberFormat="1" applyFont="1" applyFill="1" applyBorder="1">
      <alignment vertical="center"/>
    </xf>
    <xf numFmtId="0" fontId="12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vertical="center"/>
    </xf>
    <xf numFmtId="0" fontId="0" fillId="8" borderId="2" xfId="0" applyNumberFormat="1" applyFill="1" applyBorder="1" applyAlignment="1">
      <alignment vertical="center"/>
    </xf>
    <xf numFmtId="0" fontId="0" fillId="8" borderId="2" xfId="0" applyNumberFormat="1" applyFill="1" applyBorder="1" applyAlignment="1">
      <alignment horizontal="left" vertical="center" shrinkToFit="1"/>
    </xf>
    <xf numFmtId="0" fontId="12" fillId="8" borderId="2" xfId="0" applyNumberFormat="1" applyFont="1" applyFill="1" applyBorder="1">
      <alignment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horizontal="left" vertical="center" shrinkToFit="1"/>
    </xf>
    <xf numFmtId="0" fontId="0" fillId="0" borderId="2" xfId="0" applyNumberFormat="1" applyFont="1" applyBorder="1">
      <alignment vertical="center"/>
    </xf>
    <xf numFmtId="0" fontId="12" fillId="0" borderId="2" xfId="0" applyNumberFormat="1" applyFont="1" applyBorder="1">
      <alignment vertical="center"/>
    </xf>
    <xf numFmtId="0" fontId="0" fillId="0" borderId="2" xfId="0" applyNumberFormat="1" applyFill="1" applyBorder="1">
      <alignment vertical="center"/>
    </xf>
    <xf numFmtId="0" fontId="0" fillId="0" borderId="2" xfId="0" applyNumberFormat="1" applyFill="1" applyBorder="1" applyAlignment="1">
      <alignment vertical="center"/>
    </xf>
    <xf numFmtId="0" fontId="0" fillId="0" borderId="2" xfId="0" applyNumberFormat="1" applyFill="1" applyBorder="1" applyAlignment="1">
      <alignment horizontal="left" vertical="center" shrinkToFit="1"/>
    </xf>
    <xf numFmtId="0" fontId="0" fillId="8" borderId="2" xfId="0" applyNumberFormat="1" applyFont="1" applyFill="1" applyBorder="1" applyAlignment="1">
      <alignment horizontal="center" vertical="center"/>
    </xf>
    <xf numFmtId="0" fontId="0" fillId="8" borderId="2" xfId="0" applyNumberFormat="1" applyFont="1" applyFill="1" applyBorder="1" applyAlignment="1">
      <alignment horizontal="left" vertical="center" shrinkToFit="1"/>
    </xf>
    <xf numFmtId="0" fontId="0" fillId="6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left" vertical="center" shrinkToFit="1"/>
    </xf>
    <xf numFmtId="0" fontId="13" fillId="8" borderId="2" xfId="0" applyNumberFormat="1" applyFont="1" applyFill="1" applyBorder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left" vertical="center" shrinkToFit="1"/>
    </xf>
    <xf numFmtId="0" fontId="13" fillId="0" borderId="2" xfId="0" applyNumberFormat="1" applyFont="1" applyBorder="1">
      <alignment vertical="center"/>
    </xf>
    <xf numFmtId="0" fontId="8" fillId="0" borderId="2" xfId="0" applyNumberFormat="1" applyFont="1" applyBorder="1" applyAlignment="1">
      <alignment horizontal="left" vertical="center" shrinkToFit="1"/>
    </xf>
    <xf numFmtId="0" fontId="0" fillId="8" borderId="2" xfId="0" applyNumberFormat="1" applyFill="1" applyBorder="1" applyAlignment="1">
      <alignment horizontal="left" vertical="center"/>
    </xf>
    <xf numFmtId="0" fontId="0" fillId="0" borderId="2" xfId="0" applyNumberFormat="1" applyFill="1" applyBorder="1" applyAlignment="1">
      <alignment horizontal="left" vertical="center"/>
    </xf>
    <xf numFmtId="0" fontId="0" fillId="0" borderId="3" xfId="0" applyNumberFormat="1" applyFill="1" applyBorder="1">
      <alignment vertical="center"/>
    </xf>
    <xf numFmtId="0" fontId="0" fillId="0" borderId="2" xfId="0" applyNumberFormat="1" applyFont="1" applyFill="1" applyBorder="1" applyAlignment="1">
      <alignment horizontal="left" vertical="center" shrinkToFit="1"/>
    </xf>
    <xf numFmtId="0" fontId="0" fillId="6" borderId="3" xfId="0" applyNumberFormat="1" applyFont="1" applyFill="1" applyBorder="1">
      <alignment vertical="center"/>
    </xf>
    <xf numFmtId="0" fontId="0" fillId="8" borderId="2" xfId="0" applyNumberFormat="1" applyFont="1" applyFill="1" applyBorder="1">
      <alignment vertical="center"/>
    </xf>
    <xf numFmtId="0" fontId="0" fillId="8" borderId="3" xfId="0" applyNumberFormat="1" applyFill="1" applyBorder="1">
      <alignment vertical="center"/>
    </xf>
    <xf numFmtId="0" fontId="0" fillId="0" borderId="2" xfId="0" applyNumberFormat="1" applyFont="1" applyFill="1" applyBorder="1">
      <alignment vertical="center"/>
    </xf>
    <xf numFmtId="0" fontId="0" fillId="6" borderId="2" xfId="0" applyNumberFormat="1" applyFill="1" applyBorder="1" applyAlignment="1">
      <alignment vertical="center"/>
    </xf>
    <xf numFmtId="0" fontId="0" fillId="6" borderId="2" xfId="0" applyNumberFormat="1" applyFont="1" applyFill="1" applyBorder="1" applyAlignment="1">
      <alignment horizontal="left" vertical="center" shrinkToFit="1"/>
    </xf>
    <xf numFmtId="0" fontId="0" fillId="0" borderId="3" xfId="0" applyNumberForma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 shrinkToFit="1"/>
    </xf>
    <xf numFmtId="0" fontId="5" fillId="0" borderId="30" xfId="0" applyNumberFormat="1" applyFont="1" applyFill="1" applyBorder="1" applyAlignment="1">
      <alignment horizontal="center" vertical="center" shrinkToFit="1"/>
    </xf>
    <xf numFmtId="0" fontId="0" fillId="0" borderId="2" xfId="0" applyNumberFormat="1" applyFill="1" applyBorder="1" applyAlignment="1">
      <alignment vertical="center" shrinkToFit="1"/>
    </xf>
    <xf numFmtId="0" fontId="0" fillId="6" borderId="31" xfId="0" applyNumberFormat="1" applyFill="1" applyBorder="1" applyAlignment="1">
      <alignment vertical="center" shrinkToFit="1"/>
    </xf>
    <xf numFmtId="0" fontId="0" fillId="6" borderId="2" xfId="0" applyNumberFormat="1" applyFill="1" applyBorder="1" applyAlignment="1">
      <alignment vertical="center" shrinkToFit="1"/>
    </xf>
    <xf numFmtId="0" fontId="0" fillId="6" borderId="2" xfId="0" applyNumberFormat="1" applyFill="1" applyBorder="1" applyAlignment="1">
      <alignment horizontal="right" vertical="center"/>
    </xf>
    <xf numFmtId="0" fontId="0" fillId="0" borderId="2" xfId="0" applyNumberFormat="1" applyFill="1" applyBorder="1" applyAlignment="1">
      <alignment horizontal="right" vertical="center"/>
    </xf>
    <xf numFmtId="0" fontId="0" fillId="0" borderId="2" xfId="5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horizontal="center" vertical="center" shrinkToFit="1"/>
    </xf>
    <xf numFmtId="0" fontId="0" fillId="0" borderId="3" xfId="0" applyNumberFormat="1" applyBorder="1" applyAlignment="1">
      <alignment horizontal="right"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6" borderId="2" xfId="0" applyNumberFormat="1" applyFill="1" applyBorder="1" applyAlignment="1">
      <alignment horizontal="center" vertical="center" shrinkToFit="1"/>
    </xf>
    <xf numFmtId="0" fontId="5" fillId="0" borderId="2" xfId="0" applyNumberFormat="1" applyFont="1" applyBorder="1" applyAlignment="1">
      <alignment vertical="center" shrinkToFit="1"/>
    </xf>
    <xf numFmtId="0" fontId="0" fillId="6" borderId="2" xfId="0" applyNumberFormat="1" applyFill="1" applyBorder="1" applyAlignment="1">
      <alignment horizontal="left" vertical="center" shrinkToFit="1"/>
    </xf>
    <xf numFmtId="0" fontId="0" fillId="0" borderId="10" xfId="0" applyNumberFormat="1" applyFill="1" applyBorder="1" applyAlignment="1">
      <alignment horizontal="center" vertical="center"/>
    </xf>
    <xf numFmtId="0" fontId="14" fillId="10" borderId="3" xfId="0" applyNumberFormat="1" applyFont="1" applyFill="1" applyBorder="1">
      <alignment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0" fontId="0" fillId="0" borderId="2" xfId="0" applyNumberFormat="1" applyFont="1" applyBorder="1" applyAlignment="1">
      <alignment horizontal="right" vertical="center"/>
    </xf>
    <xf numFmtId="0" fontId="0" fillId="0" borderId="32" xfId="0" applyNumberFormat="1" applyFont="1" applyBorder="1" applyAlignment="1">
      <alignment horizontal="left" vertical="center" wrapText="1"/>
    </xf>
    <xf numFmtId="0" fontId="0" fillId="0" borderId="29" xfId="0" applyNumberFormat="1" applyFont="1" applyBorder="1" applyAlignment="1">
      <alignment horizontal="left" vertical="center" wrapText="1"/>
    </xf>
    <xf numFmtId="0" fontId="0" fillId="0" borderId="33" xfId="0" applyNumberFormat="1" applyFont="1" applyBorder="1" applyAlignment="1">
      <alignment horizontal="left" vertical="center" wrapText="1"/>
    </xf>
    <xf numFmtId="0" fontId="0" fillId="0" borderId="3" xfId="0" applyNumberFormat="1" applyFont="1" applyBorder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2" xfId="0" applyNumberFormat="1" applyFont="1" applyBorder="1" applyAlignment="1">
      <alignment horizontal="left" vertical="center"/>
    </xf>
    <xf numFmtId="0" fontId="0" fillId="0" borderId="2" xfId="0" applyNumberFormat="1" applyFont="1" applyBorder="1" applyAlignment="1">
      <alignment horizontal="left" vertical="center"/>
    </xf>
    <xf numFmtId="0" fontId="7" fillId="9" borderId="2" xfId="0" applyNumberFormat="1" applyFont="1" applyFill="1" applyBorder="1" applyAlignment="1">
      <alignment horizontal="center" vertical="center"/>
    </xf>
    <xf numFmtId="0" fontId="7" fillId="9" borderId="3" xfId="0" applyNumberFormat="1" applyFont="1" applyFill="1" applyBorder="1">
      <alignment vertical="center"/>
    </xf>
    <xf numFmtId="0" fontId="7" fillId="9" borderId="2" xfId="0" applyNumberFormat="1" applyFont="1" applyFill="1" applyBorder="1" applyAlignment="1">
      <alignment horizontal="left" vertical="center"/>
    </xf>
    <xf numFmtId="0" fontId="7" fillId="9" borderId="2" xfId="0" applyNumberFormat="1" applyFont="1" applyFill="1" applyBorder="1">
      <alignment vertical="center"/>
    </xf>
    <xf numFmtId="0" fontId="0" fillId="3" borderId="0" xfId="0" applyNumberFormat="1" applyFont="1" applyFill="1">
      <alignment vertical="center"/>
    </xf>
    <xf numFmtId="0" fontId="7" fillId="9" borderId="2" xfId="0" applyNumberFormat="1" applyFont="1" applyFill="1" applyBorder="1" applyAlignment="1">
      <alignment horizontal="right" vertical="center"/>
    </xf>
    <xf numFmtId="0" fontId="3" fillId="9" borderId="3" xfId="0" applyNumberFormat="1" applyFont="1" applyFill="1" applyBorder="1">
      <alignment vertical="center"/>
    </xf>
    <xf numFmtId="0" fontId="15" fillId="9" borderId="3" xfId="0" applyNumberFormat="1" applyFont="1" applyFill="1" applyBorder="1">
      <alignment vertical="center"/>
    </xf>
    <xf numFmtId="0" fontId="7" fillId="9" borderId="3" xfId="0" applyNumberFormat="1" applyFont="1" applyFill="1" applyBorder="1" applyAlignment="1">
      <alignment horizontal="left" vertical="center"/>
    </xf>
    <xf numFmtId="0" fontId="7" fillId="9" borderId="3" xfId="0" applyNumberFormat="1" applyFont="1" applyFill="1" applyBorder="1">
      <alignment vertical="center"/>
    </xf>
    <xf numFmtId="0" fontId="7" fillId="9" borderId="2" xfId="0" applyNumberFormat="1" applyFont="1" applyFill="1" applyBorder="1">
      <alignment vertical="center"/>
    </xf>
    <xf numFmtId="0" fontId="7" fillId="9" borderId="2" xfId="0" applyNumberFormat="1" applyFont="1" applyFill="1" applyBorder="1" applyAlignment="1">
      <alignment horizontal="left" vertical="center"/>
    </xf>
    <xf numFmtId="0" fontId="3" fillId="9" borderId="2" xfId="0" applyNumberFormat="1" applyFont="1" applyFill="1" applyBorder="1">
      <alignment vertical="center"/>
    </xf>
    <xf numFmtId="0" fontId="7" fillId="9" borderId="2" xfId="0" applyNumberFormat="1" applyFont="1" applyFill="1" applyBorder="1" applyAlignment="1">
      <alignment horizontal="center" vertical="center"/>
    </xf>
    <xf numFmtId="0" fontId="7" fillId="9" borderId="2" xfId="0" applyNumberFormat="1" applyFont="1" applyFill="1" applyBorder="1" applyAlignment="1">
      <alignment horizontal="right" vertical="center"/>
    </xf>
    <xf numFmtId="0" fontId="15" fillId="9" borderId="2" xfId="0" applyNumberFormat="1" applyFont="1" applyFill="1" applyBorder="1">
      <alignment vertical="center"/>
    </xf>
    <xf numFmtId="0" fontId="10" fillId="8" borderId="2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/>
    </xf>
    <xf numFmtId="0" fontId="0" fillId="3" borderId="34" xfId="0" applyNumberForma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3" borderId="0" xfId="0" applyNumberFormat="1" applyFill="1" applyBorder="1">
      <alignment vertical="center"/>
    </xf>
    <xf numFmtId="0" fontId="3" fillId="9" borderId="35" xfId="0" applyNumberFormat="1" applyFont="1" applyFill="1" applyBorder="1" applyAlignment="1">
      <alignment horizontal="center" vertical="center"/>
    </xf>
    <xf numFmtId="0" fontId="0" fillId="3" borderId="35" xfId="0" applyNumberFormat="1" applyFont="1" applyFill="1" applyBorder="1" applyAlignment="1">
      <alignment horizontal="center" vertical="center"/>
    </xf>
    <xf numFmtId="0" fontId="0" fillId="3" borderId="35" xfId="0" applyNumberFormat="1" applyFill="1" applyBorder="1" applyAlignment="1">
      <alignment horizontal="center" vertical="center"/>
    </xf>
    <xf numFmtId="0" fontId="0" fillId="3" borderId="36" xfId="0" applyNumberFormat="1" applyFont="1" applyFill="1" applyBorder="1" applyAlignment="1">
      <alignment horizontal="center" vertical="center"/>
    </xf>
    <xf numFmtId="0" fontId="0" fillId="3" borderId="0" xfId="0" applyNumberFormat="1" applyFont="1" applyFill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0" fillId="8" borderId="3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3" xfId="0" applyNumberFormat="1" applyFill="1" applyBorder="1" applyAlignment="1">
      <alignment vertical="center"/>
    </xf>
    <xf numFmtId="0" fontId="0" fillId="0" borderId="3" xfId="0" applyNumberFormat="1" applyFont="1" applyBorder="1" applyAlignment="1">
      <alignment horizontal="right" vertical="center"/>
    </xf>
    <xf numFmtId="0" fontId="7" fillId="9" borderId="3" xfId="0" applyNumberFormat="1" applyFont="1" applyFill="1" applyBorder="1" applyAlignment="1">
      <alignment horizontal="right" vertical="center"/>
    </xf>
    <xf numFmtId="0" fontId="0" fillId="0" borderId="37" xfId="0" applyNumberFormat="1" applyBorder="1" applyAlignment="1">
      <alignment horizontal="center" vertical="center" shrinkToFit="1"/>
    </xf>
    <xf numFmtId="0" fontId="0" fillId="3" borderId="37" xfId="0" applyNumberFormat="1" applyFill="1" applyBorder="1" applyAlignment="1">
      <alignment horizontal="center" vertical="center" shrinkToFit="1"/>
    </xf>
    <xf numFmtId="0" fontId="0" fillId="0" borderId="38" xfId="0" applyNumberForma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justify" vertical="center" shrinkToFit="1"/>
    </xf>
    <xf numFmtId="0" fontId="0" fillId="0" borderId="39" xfId="0" applyNumberFormat="1" applyBorder="1" applyAlignment="1">
      <alignment horizontal="center" vertical="center" shrinkToFit="1"/>
    </xf>
    <xf numFmtId="0" fontId="16" fillId="3" borderId="0" xfId="0" applyNumberFormat="1" applyFont="1" applyFill="1">
      <alignment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left" vertical="center" shrinkToFit="1"/>
    </xf>
    <xf numFmtId="0" fontId="0" fillId="4" borderId="0" xfId="0" applyNumberFormat="1" applyFill="1" applyAlignment="1">
      <alignment horizontal="center" vertical="center" shrinkToFit="1"/>
    </xf>
    <xf numFmtId="0" fontId="4" fillId="4" borderId="0" xfId="0" quotePrefix="1" applyNumberFormat="1" applyFont="1" applyFill="1" applyAlignment="1">
      <alignment horizontal="center" vertical="center"/>
    </xf>
    <xf numFmtId="0" fontId="4" fillId="4" borderId="0" xfId="0" quotePrefix="1" applyNumberFormat="1" applyFont="1" applyFill="1" applyAlignment="1">
      <alignment horizontal="center" vertical="center" shrinkToFit="1"/>
    </xf>
    <xf numFmtId="0" fontId="4" fillId="4" borderId="0" xfId="0" quotePrefix="1" applyNumberFormat="1" applyFont="1" applyFill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10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 shrinkToFit="1"/>
    </xf>
    <xf numFmtId="0" fontId="17" fillId="3" borderId="3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/>
    </xf>
    <xf numFmtId="0" fontId="17" fillId="3" borderId="3" xfId="0" applyNumberFormat="1" applyFont="1" applyFill="1" applyBorder="1" applyAlignment="1">
      <alignment horizontal="center" vertical="top" wrapText="1"/>
    </xf>
    <xf numFmtId="0" fontId="17" fillId="3" borderId="3" xfId="0" applyNumberFormat="1" applyFont="1" applyFill="1" applyBorder="1" applyAlignment="1">
      <alignment horizontal="center" vertical="center" shrinkToFit="1"/>
    </xf>
    <xf numFmtId="0" fontId="4" fillId="0" borderId="0" xfId="0" quotePrefix="1" applyNumberFormat="1" applyFont="1" applyAlignment="1">
      <alignment vertical="center"/>
    </xf>
    <xf numFmtId="0" fontId="8" fillId="0" borderId="0" xfId="0" quotePrefix="1" applyNumberFormat="1" applyFont="1" applyAlignment="1"/>
    <xf numFmtId="0" fontId="5" fillId="0" borderId="41" xfId="4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 wrapText="1"/>
    </xf>
    <xf numFmtId="0" fontId="5" fillId="11" borderId="43" xfId="0" applyNumberFormat="1" applyFont="1" applyFill="1" applyBorder="1" applyAlignment="1">
      <alignment vertical="center"/>
    </xf>
    <xf numFmtId="0" fontId="5" fillId="11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3" fillId="3" borderId="45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0" fillId="11" borderId="43" xfId="0" applyNumberFormat="1" applyFont="1" applyFill="1" applyBorder="1" applyAlignment="1">
      <alignment horizontal="center" vertical="center" wrapText="1"/>
    </xf>
    <xf numFmtId="0" fontId="5" fillId="11" borderId="43" xfId="0" applyNumberFormat="1" applyFont="1" applyFill="1" applyBorder="1" applyAlignment="1">
      <alignment horizontal="center" vertical="center" wrapText="1"/>
    </xf>
    <xf numFmtId="0" fontId="3" fillId="11" borderId="4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40" xfId="0" applyNumberFormat="1" applyFont="1" applyFill="1" applyBorder="1" applyAlignment="1">
      <alignment horizontal="center" vertical="center" wrapText="1"/>
    </xf>
    <xf numFmtId="0" fontId="0" fillId="0" borderId="4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8" fillId="4" borderId="46" xfId="0" applyNumberFormat="1" applyFont="1" applyFill="1" applyBorder="1" applyAlignment="1">
      <alignment horizontal="center" vertical="center"/>
    </xf>
    <xf numFmtId="0" fontId="19" fillId="3" borderId="0" xfId="0" applyNumberFormat="1" applyFont="1" applyFill="1" applyAlignment="1">
      <alignment horizontal="center" vertical="center"/>
    </xf>
    <xf numFmtId="0" fontId="0" fillId="3" borderId="10" xfId="0" applyNumberFormat="1" applyFont="1" applyFill="1" applyBorder="1" applyAlignment="1">
      <alignment horizontal="center" vertical="center" wrapText="1"/>
    </xf>
    <xf numFmtId="0" fontId="0" fillId="3" borderId="12" xfId="0" applyNumberFormat="1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0" fillId="3" borderId="10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0" fillId="3" borderId="50" xfId="0" applyNumberFormat="1" applyFill="1" applyBorder="1" applyAlignment="1">
      <alignment horizontal="center" vertical="center"/>
    </xf>
    <xf numFmtId="0" fontId="0" fillId="3" borderId="10" xfId="0" applyNumberFormat="1" applyFont="1" applyFill="1" applyBorder="1" applyAlignment="1">
      <alignment horizontal="center" vertical="center"/>
    </xf>
    <xf numFmtId="0" fontId="18" fillId="3" borderId="0" xfId="0" quotePrefix="1" applyNumberFormat="1" applyFont="1" applyFill="1" applyAlignment="1">
      <alignment horizontal="center" vertical="center"/>
    </xf>
    <xf numFmtId="0" fontId="0" fillId="3" borderId="0" xfId="0" applyNumberFormat="1" applyFill="1" applyAlignment="1">
      <alignment horizontal="left" vertical="center" wrapText="1"/>
    </xf>
    <xf numFmtId="0" fontId="2" fillId="3" borderId="48" xfId="0" applyNumberFormat="1" applyFont="1" applyFill="1" applyBorder="1" applyAlignment="1">
      <alignment horizontal="center" vertical="center"/>
    </xf>
    <xf numFmtId="0" fontId="2" fillId="3" borderId="34" xfId="0" applyNumberFormat="1" applyFont="1" applyFill="1" applyBorder="1" applyAlignment="1">
      <alignment horizontal="center" vertical="center"/>
    </xf>
    <xf numFmtId="0" fontId="2" fillId="3" borderId="25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9" xfId="0" applyNumberFormat="1" applyFont="1" applyFill="1" applyBorder="1" applyAlignment="1">
      <alignment horizontal="center" vertical="center"/>
    </xf>
    <xf numFmtId="0" fontId="10" fillId="8" borderId="35" xfId="0" applyNumberFormat="1" applyFont="1" applyFill="1" applyBorder="1" applyAlignment="1">
      <alignment horizontal="center" vertical="center" wrapText="1"/>
    </xf>
    <xf numFmtId="0" fontId="10" fillId="8" borderId="47" xfId="0" applyNumberFormat="1" applyFont="1" applyFill="1" applyBorder="1" applyAlignment="1">
      <alignment horizontal="center" vertical="center" wrapText="1"/>
    </xf>
    <xf numFmtId="0" fontId="10" fillId="8" borderId="10" xfId="0" applyNumberFormat="1" applyFont="1" applyFill="1" applyBorder="1" applyAlignment="1">
      <alignment horizontal="center" vertical="center" wrapText="1"/>
    </xf>
    <xf numFmtId="0" fontId="10" fillId="8" borderId="3" xfId="0" applyNumberFormat="1" applyFont="1" applyFill="1" applyBorder="1" applyAlignment="1">
      <alignment horizontal="center" vertical="center" wrapText="1"/>
    </xf>
    <xf numFmtId="0" fontId="10" fillId="8" borderId="27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0" fontId="20" fillId="0" borderId="0" xfId="0" quotePrefix="1" applyNumberFormat="1" applyFont="1" applyAlignment="1">
      <alignment horizontal="center" vertical="center"/>
    </xf>
    <xf numFmtId="0" fontId="21" fillId="4" borderId="0" xfId="0" quotePrefix="1" applyNumberFormat="1" applyFont="1" applyFill="1" applyAlignment="1">
      <alignment horizontal="left" vertical="center"/>
    </xf>
    <xf numFmtId="0" fontId="21" fillId="4" borderId="0" xfId="0" applyNumberFormat="1" applyFont="1" applyFill="1" applyAlignment="1">
      <alignment horizontal="left" vertical="center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21" fillId="4" borderId="0" xfId="0" quotePrefix="1" applyNumberFormat="1" applyFont="1" applyFill="1" applyAlignment="1">
      <alignment horizontal="left" vertical="center" wrapText="1"/>
    </xf>
    <xf numFmtId="0" fontId="21" fillId="4" borderId="0" xfId="0" applyNumberFormat="1" applyFont="1" applyFill="1" applyAlignment="1">
      <alignment horizontal="left" vertical="center" wrapText="1"/>
    </xf>
    <xf numFmtId="0" fontId="0" fillId="3" borderId="51" xfId="0" applyNumberFormat="1" applyFont="1" applyFill="1" applyBorder="1" applyAlignment="1">
      <alignment horizontal="center" vertical="center"/>
    </xf>
    <xf numFmtId="0" fontId="0" fillId="3" borderId="52" xfId="0" applyNumberFormat="1" applyFont="1" applyFill="1" applyBorder="1" applyAlignment="1">
      <alignment horizontal="center" vertical="center"/>
    </xf>
    <xf numFmtId="0" fontId="0" fillId="3" borderId="54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0" fontId="10" fillId="3" borderId="12" xfId="0" applyNumberFormat="1" applyFont="1" applyFill="1" applyBorder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  <xf numFmtId="0" fontId="0" fillId="3" borderId="53" xfId="0" applyNumberFormat="1" applyFont="1" applyFill="1" applyBorder="1" applyAlignment="1">
      <alignment horizontal="center" vertical="center"/>
    </xf>
    <xf numFmtId="0" fontId="0" fillId="3" borderId="0" xfId="0" quotePrefix="1" applyNumberFormat="1" applyFont="1" applyFill="1" applyAlignment="1">
      <alignment horizontal="left" vertical="center"/>
    </xf>
    <xf numFmtId="0" fontId="0" fillId="3" borderId="51" xfId="0" applyNumberFormat="1" applyFill="1" applyBorder="1" applyAlignment="1">
      <alignment horizontal="center" vertical="center"/>
    </xf>
    <xf numFmtId="0" fontId="0" fillId="3" borderId="52" xfId="0" applyNumberFormat="1" applyFill="1" applyBorder="1" applyAlignment="1">
      <alignment horizontal="center" vertical="center"/>
    </xf>
    <xf numFmtId="0" fontId="0" fillId="3" borderId="54" xfId="0" applyNumberFormat="1" applyFill="1" applyBorder="1" applyAlignment="1">
      <alignment horizontal="center" vertical="center"/>
    </xf>
    <xf numFmtId="0" fontId="3" fillId="3" borderId="49" xfId="0" applyNumberFormat="1" applyFont="1" applyFill="1" applyBorder="1" applyAlignment="1">
      <alignment horizontal="center" vertical="center"/>
    </xf>
    <xf numFmtId="0" fontId="3" fillId="3" borderId="34" xfId="0" applyNumberFormat="1" applyFont="1" applyFill="1" applyBorder="1" applyAlignment="1">
      <alignment horizontal="center" vertical="center"/>
    </xf>
    <xf numFmtId="0" fontId="3" fillId="3" borderId="25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5" fillId="0" borderId="40" xfId="0" applyNumberFormat="1" applyFont="1" applyFill="1" applyBorder="1" applyAlignment="1">
      <alignment horizontal="center" vertical="center"/>
    </xf>
    <xf numFmtId="0" fontId="3" fillId="0" borderId="45" xfId="0" applyNumberFormat="1" applyFont="1" applyFill="1" applyBorder="1" applyAlignment="1">
      <alignment horizontal="center" vertical="center" wrapText="1"/>
    </xf>
    <xf numFmtId="0" fontId="3" fillId="12" borderId="12" xfId="0" applyNumberFormat="1" applyFont="1" applyFill="1" applyBorder="1" applyAlignment="1">
      <alignment horizontal="center" vertical="center" wrapText="1"/>
    </xf>
    <xf numFmtId="0" fontId="3" fillId="12" borderId="3" xfId="0" applyNumberFormat="1" applyFont="1" applyFill="1" applyBorder="1" applyAlignment="1">
      <alignment horizontal="center" vertical="center" wrapText="1"/>
    </xf>
    <xf numFmtId="0" fontId="4" fillId="4" borderId="0" xfId="0" quotePrefix="1" applyNumberFormat="1" applyFont="1" applyFill="1" applyAlignment="1">
      <alignment vertical="center"/>
    </xf>
    <xf numFmtId="0" fontId="8" fillId="0" borderId="0" xfId="0" quotePrefix="1" applyNumberFormat="1" applyFont="1" applyAlignment="1"/>
    <xf numFmtId="0" fontId="4" fillId="4" borderId="0" xfId="0" quotePrefix="1" applyNumberFormat="1" applyFont="1" applyFill="1" applyAlignment="1">
      <alignment horizontal="left" vertical="center"/>
    </xf>
    <xf numFmtId="0" fontId="8" fillId="0" borderId="0" xfId="0" quotePrefix="1" applyNumberFormat="1" applyFont="1" applyAlignment="1">
      <alignment horizontal="left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center" vertical="center"/>
    </xf>
    <xf numFmtId="0" fontId="0" fillId="0" borderId="53" xfId="0" applyNumberFormat="1" applyBorder="1" applyAlignment="1">
      <alignment horizontal="center" vertical="center"/>
    </xf>
    <xf numFmtId="0" fontId="6" fillId="0" borderId="51" xfId="0" applyNumberFormat="1" applyFont="1" applyBorder="1" applyAlignment="1">
      <alignment horizontal="center" vertical="center"/>
    </xf>
    <xf numFmtId="0" fontId="6" fillId="0" borderId="52" xfId="0" applyNumberFormat="1" applyFont="1" applyBorder="1" applyAlignment="1">
      <alignment horizontal="center" vertical="center"/>
    </xf>
    <xf numFmtId="0" fontId="6" fillId="0" borderId="54" xfId="0" applyNumberFormat="1" applyFont="1" applyBorder="1" applyAlignment="1">
      <alignment horizontal="center" vertical="center"/>
    </xf>
    <xf numFmtId="0" fontId="0" fillId="0" borderId="54" xfId="0" applyNumberFormat="1" applyBorder="1" applyAlignment="1">
      <alignment horizontal="center" vertical="center"/>
    </xf>
    <xf numFmtId="0" fontId="8" fillId="0" borderId="55" xfId="0" quotePrefix="1" applyNumberFormat="1" applyFont="1" applyBorder="1" applyAlignment="1">
      <alignment horizontal="left" vertical="center"/>
    </xf>
    <xf numFmtId="0" fontId="5" fillId="3" borderId="10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4" fillId="4" borderId="0" xfId="0" quotePrefix="1" applyNumberFormat="1" applyFont="1" applyFill="1" applyAlignment="1">
      <alignment horizontal="center" vertical="center"/>
    </xf>
    <xf numFmtId="0" fontId="0" fillId="3" borderId="10" xfId="0" applyNumberFormat="1" applyFill="1" applyBorder="1" applyAlignment="1">
      <alignment horizontal="center" vertical="center" shrinkToFit="1"/>
    </xf>
    <xf numFmtId="0" fontId="0" fillId="3" borderId="3" xfId="0" applyNumberFormat="1" applyFill="1" applyBorder="1" applyAlignment="1">
      <alignment horizontal="center" vertical="center" shrinkToFit="1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 vertical="center"/>
    </xf>
    <xf numFmtId="0" fontId="22" fillId="4" borderId="35" xfId="0" quotePrefix="1" applyNumberFormat="1" applyFont="1" applyFill="1" applyBorder="1" applyAlignment="1">
      <alignment horizontal="center" vertical="center"/>
    </xf>
    <xf numFmtId="0" fontId="22" fillId="4" borderId="47" xfId="0" quotePrefix="1" applyNumberFormat="1" applyFont="1" applyFill="1" applyBorder="1" applyAlignment="1">
      <alignment horizontal="center" vertical="center"/>
    </xf>
    <xf numFmtId="0" fontId="22" fillId="4" borderId="27" xfId="0" quotePrefix="1" applyNumberFormat="1" applyFont="1" applyFill="1" applyBorder="1" applyAlignment="1">
      <alignment horizontal="center" vertical="center"/>
    </xf>
    <xf numFmtId="0" fontId="14" fillId="10" borderId="56" xfId="0" applyNumberFormat="1" applyFont="1" applyFill="1" applyBorder="1" applyAlignment="1">
      <alignment horizontal="center" vertical="center"/>
    </xf>
    <xf numFmtId="0" fontId="14" fillId="10" borderId="25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14" fillId="3" borderId="55" xfId="0" applyNumberFormat="1" applyFont="1" applyFill="1" applyBorder="1" applyAlignment="1">
      <alignment horizontal="left" vertical="center"/>
    </xf>
    <xf numFmtId="0" fontId="7" fillId="3" borderId="49" xfId="0" applyNumberFormat="1" applyFont="1" applyFill="1" applyBorder="1" applyAlignment="1">
      <alignment horizontal="center" vertical="center"/>
    </xf>
    <xf numFmtId="0" fontId="7" fillId="3" borderId="34" xfId="0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51" xfId="0" applyNumberFormat="1" applyFont="1" applyFill="1" applyBorder="1" applyAlignment="1">
      <alignment horizontal="center" vertical="center"/>
    </xf>
    <xf numFmtId="0" fontId="7" fillId="3" borderId="52" xfId="0" applyNumberFormat="1" applyFont="1" applyFill="1" applyBorder="1" applyAlignment="1">
      <alignment horizontal="center" vertical="center"/>
    </xf>
    <xf numFmtId="0" fontId="7" fillId="3" borderId="54" xfId="0" applyNumberFormat="1" applyFont="1" applyFill="1" applyBorder="1" applyAlignment="1">
      <alignment horizontal="center" vertical="center"/>
    </xf>
    <xf numFmtId="0" fontId="4" fillId="0" borderId="0" xfId="0" quotePrefix="1" applyNumberFormat="1" applyFont="1" applyAlignment="1">
      <alignment horizontal="center" vertical="center"/>
    </xf>
    <xf numFmtId="0" fontId="8" fillId="4" borderId="0" xfId="0" quotePrefix="1" applyNumberFormat="1" applyFont="1" applyFill="1" applyAlignment="1">
      <alignment horizontal="left" vertical="center"/>
    </xf>
    <xf numFmtId="0" fontId="5" fillId="3" borderId="12" xfId="0" applyNumberFormat="1" applyFont="1" applyFill="1" applyBorder="1" applyAlignment="1">
      <alignment horizontal="center" vertical="center" shrinkToFit="1"/>
    </xf>
    <xf numFmtId="0" fontId="4" fillId="0" borderId="0" xfId="0" quotePrefix="1" applyNumberFormat="1" applyFont="1" applyAlignment="1">
      <alignment horizontal="center" vertical="center" shrinkToFit="1"/>
    </xf>
    <xf numFmtId="0" fontId="0" fillId="0" borderId="57" xfId="0" applyNumberFormat="1" applyBorder="1" applyAlignment="1">
      <alignment horizontal="center" vertical="center" shrinkToFit="1"/>
    </xf>
    <xf numFmtId="0" fontId="0" fillId="0" borderId="58" xfId="0" applyNumberFormat="1" applyBorder="1" applyAlignment="1">
      <alignment horizontal="center" vertical="center" shrinkToFit="1"/>
    </xf>
    <xf numFmtId="0" fontId="0" fillId="0" borderId="39" xfId="0" applyNumberFormat="1" applyBorder="1" applyAlignment="1">
      <alignment horizontal="center" vertical="center" shrinkToFit="1"/>
    </xf>
    <xf numFmtId="0" fontId="3" fillId="3" borderId="10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center" vertical="center" shrinkToFit="1"/>
    </xf>
    <xf numFmtId="0" fontId="3" fillId="3" borderId="3" xfId="0" applyNumberFormat="1" applyFont="1" applyFill="1" applyBorder="1" applyAlignment="1">
      <alignment horizontal="center" vertical="center" shrinkToFit="1"/>
    </xf>
    <xf numFmtId="0" fontId="0" fillId="3" borderId="49" xfId="0" applyNumberFormat="1" applyFill="1" applyBorder="1" applyAlignment="1">
      <alignment horizontal="center" vertical="center" shrinkToFit="1"/>
    </xf>
    <xf numFmtId="0" fontId="0" fillId="3" borderId="34" xfId="0" applyNumberFormat="1" applyFill="1" applyBorder="1" applyAlignment="1">
      <alignment horizontal="center" vertical="center" shrinkToFit="1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6" fillId="3" borderId="10" xfId="0" applyNumberFormat="1" applyFont="1" applyFill="1" applyBorder="1" applyAlignment="1">
      <alignment horizontal="center" vertical="center"/>
    </xf>
    <xf numFmtId="0" fontId="16" fillId="3" borderId="12" xfId="0" applyNumberFormat="1" applyFont="1" applyFill="1" applyBorder="1" applyAlignment="1">
      <alignment horizontal="center" vertical="center"/>
    </xf>
    <xf numFmtId="0" fontId="16" fillId="3" borderId="3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9" xfId="0" applyNumberFormat="1" applyFont="1" applyFill="1" applyBorder="1" applyAlignment="1">
      <alignment horizontal="center" vertical="center"/>
    </xf>
    <xf numFmtId="0" fontId="3" fillId="0" borderId="34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59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</cellXfs>
  <cellStyles count="6">
    <cellStyle name="메모" xfId="5" builtinId="10"/>
    <cellStyle name="쉼표 [0]" xfId="1" builtinId="6"/>
    <cellStyle name="쉼표 [0] 2 6" xfId="3"/>
    <cellStyle name="표준" xfId="0" builtinId="0"/>
    <cellStyle name="표준 2" xfId="4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javascript:U42B01.TREE.showSubDeptList('3180154');U42B01.ETC.init('3180154','&#46020;&#47548;&#46041;','02-2670-1454','02-2670-1170','1','&#46020;&#50689;&#47196;7&#44600;%2010')" TargetMode="External"/><Relationship Id="rId1" Type="http://schemas.openxmlformats.org/officeDocument/2006/relationships/hyperlink" Target="javascript:U42B01.TREE.showSubDeptList('3180047');U42B01.ETC.init('3180047','&#45817;&#49328;2&#46041;','02-2670-1453','02-2670-1149','1','&#45817;&#49328;&#47196;41&#44032;&#44600;%207')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9"/>
  <sheetViews>
    <sheetView view="pageBreakPreview" zoomScaleNormal="100" zoomScaleSheetLayoutView="100" workbookViewId="0">
      <selection sqref="A1:K1"/>
    </sheetView>
  </sheetViews>
  <sheetFormatPr defaultColWidth="9" defaultRowHeight="16.5"/>
  <cols>
    <col min="1" max="1" width="13" style="1" bestFit="1" customWidth="1"/>
    <col min="2" max="2" width="17.875" style="1" customWidth="1"/>
    <col min="3" max="19" width="8.125" style="1" customWidth="1"/>
  </cols>
  <sheetData>
    <row r="1" spans="1:19" ht="15.75" customHeight="1">
      <c r="A1" s="351"/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</row>
    <row r="2" spans="1:19" ht="31.5">
      <c r="A2" s="352" t="s">
        <v>377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</row>
    <row r="3" spans="1:19">
      <c r="A3" s="94"/>
      <c r="B3" s="100"/>
      <c r="C3" s="95" t="s">
        <v>303</v>
      </c>
      <c r="D3" s="36" t="s">
        <v>333</v>
      </c>
      <c r="E3" s="36" t="s">
        <v>287</v>
      </c>
      <c r="F3" s="36" t="s">
        <v>208</v>
      </c>
      <c r="G3" s="36" t="s">
        <v>321</v>
      </c>
      <c r="H3" s="36" t="s">
        <v>342</v>
      </c>
      <c r="I3" s="36" t="s">
        <v>335</v>
      </c>
      <c r="J3" s="36" t="s">
        <v>334</v>
      </c>
      <c r="K3" s="36" t="s">
        <v>307</v>
      </c>
      <c r="L3" s="36" t="s">
        <v>345</v>
      </c>
      <c r="M3" s="36" t="s">
        <v>309</v>
      </c>
      <c r="N3" s="36" t="s">
        <v>330</v>
      </c>
      <c r="O3" s="36" t="s">
        <v>294</v>
      </c>
      <c r="P3" s="36" t="s">
        <v>319</v>
      </c>
      <c r="Q3" s="36" t="s">
        <v>325</v>
      </c>
      <c r="R3" s="36" t="s">
        <v>341</v>
      </c>
      <c r="S3" s="37" t="s">
        <v>314</v>
      </c>
    </row>
    <row r="4" spans="1:19">
      <c r="A4" s="99" t="s">
        <v>248</v>
      </c>
      <c r="B4" s="101">
        <f>SUM(B5:B14)</f>
        <v>1983</v>
      </c>
      <c r="C4" s="105">
        <f>SUM(C5:C14)</f>
        <v>243</v>
      </c>
      <c r="D4" s="105">
        <f t="shared" ref="D4:S4" si="0">SUM(D5:D14)</f>
        <v>120</v>
      </c>
      <c r="E4" s="105">
        <f t="shared" si="0"/>
        <v>55</v>
      </c>
      <c r="F4" s="105">
        <f t="shared" si="0"/>
        <v>80</v>
      </c>
      <c r="G4" s="105">
        <f t="shared" si="0"/>
        <v>60</v>
      </c>
      <c r="H4" s="105">
        <f t="shared" si="0"/>
        <v>50</v>
      </c>
      <c r="I4" s="105">
        <f t="shared" si="0"/>
        <v>30</v>
      </c>
      <c r="J4" s="105">
        <f t="shared" si="0"/>
        <v>20</v>
      </c>
      <c r="K4" s="105">
        <f t="shared" si="0"/>
        <v>250</v>
      </c>
      <c r="L4" s="105">
        <f t="shared" si="0"/>
        <v>180</v>
      </c>
      <c r="M4" s="105">
        <f t="shared" si="0"/>
        <v>80</v>
      </c>
      <c r="N4" s="105">
        <f t="shared" si="0"/>
        <v>118</v>
      </c>
      <c r="O4" s="105">
        <f t="shared" si="0"/>
        <v>119</v>
      </c>
      <c r="P4" s="105">
        <f t="shared" si="0"/>
        <v>170</v>
      </c>
      <c r="Q4" s="105">
        <f t="shared" si="0"/>
        <v>201</v>
      </c>
      <c r="R4" s="105">
        <f t="shared" si="0"/>
        <v>120</v>
      </c>
      <c r="S4" s="105">
        <f t="shared" si="0"/>
        <v>87</v>
      </c>
    </row>
    <row r="5" spans="1:19">
      <c r="A5" s="98" t="s">
        <v>624</v>
      </c>
      <c r="B5" s="102">
        <f>SUM(C5:S5)</f>
        <v>42</v>
      </c>
      <c r="C5" s="106">
        <v>7</v>
      </c>
      <c r="D5" s="69">
        <v>2</v>
      </c>
      <c r="E5" s="69">
        <v>3</v>
      </c>
      <c r="F5" s="69">
        <v>0</v>
      </c>
      <c r="G5" s="69">
        <v>3</v>
      </c>
      <c r="H5" s="69">
        <v>0</v>
      </c>
      <c r="I5" s="69">
        <v>0</v>
      </c>
      <c r="J5" s="69">
        <v>0</v>
      </c>
      <c r="K5" s="69">
        <v>7</v>
      </c>
      <c r="L5" s="69">
        <v>0</v>
      </c>
      <c r="M5" s="69">
        <v>1</v>
      </c>
      <c r="N5" s="69">
        <v>3</v>
      </c>
      <c r="O5" s="69">
        <v>1</v>
      </c>
      <c r="P5" s="69">
        <v>1</v>
      </c>
      <c r="Q5" s="69">
        <v>7</v>
      </c>
      <c r="R5" s="69">
        <v>3</v>
      </c>
      <c r="S5" s="107">
        <v>4</v>
      </c>
    </row>
    <row r="6" spans="1:19">
      <c r="A6" s="96" t="s">
        <v>991</v>
      </c>
      <c r="B6" s="103">
        <f t="shared" ref="B6:B14" si="1">SUM(C6:S6)</f>
        <v>255</v>
      </c>
      <c r="C6" s="108">
        <v>87</v>
      </c>
      <c r="D6" s="5">
        <v>36</v>
      </c>
      <c r="E6" s="5">
        <v>6</v>
      </c>
      <c r="F6" s="5">
        <v>34</v>
      </c>
      <c r="G6" s="5">
        <v>15</v>
      </c>
      <c r="H6" s="5">
        <v>10</v>
      </c>
      <c r="I6" s="5">
        <v>1</v>
      </c>
      <c r="J6" s="5">
        <v>1</v>
      </c>
      <c r="K6" s="5">
        <v>35</v>
      </c>
      <c r="L6" s="5">
        <v>13</v>
      </c>
      <c r="M6" s="5">
        <v>0</v>
      </c>
      <c r="N6" s="5">
        <v>2</v>
      </c>
      <c r="O6" s="5">
        <v>3</v>
      </c>
      <c r="P6" s="5">
        <v>4</v>
      </c>
      <c r="Q6" s="5">
        <v>5</v>
      </c>
      <c r="R6" s="5">
        <v>3</v>
      </c>
      <c r="S6" s="39">
        <v>0</v>
      </c>
    </row>
    <row r="7" spans="1:19">
      <c r="A7" s="96" t="s">
        <v>868</v>
      </c>
      <c r="B7" s="103">
        <f t="shared" si="1"/>
        <v>75</v>
      </c>
      <c r="C7" s="108">
        <v>3</v>
      </c>
      <c r="D7" s="5">
        <v>3</v>
      </c>
      <c r="E7" s="5">
        <v>0</v>
      </c>
      <c r="F7" s="5">
        <v>4</v>
      </c>
      <c r="G7" s="5">
        <v>1</v>
      </c>
      <c r="H7" s="5">
        <v>2</v>
      </c>
      <c r="I7" s="5">
        <v>0</v>
      </c>
      <c r="J7" s="5">
        <v>0</v>
      </c>
      <c r="K7" s="5">
        <v>4</v>
      </c>
      <c r="L7" s="5">
        <v>10</v>
      </c>
      <c r="M7" s="5">
        <v>3</v>
      </c>
      <c r="N7" s="5">
        <v>0</v>
      </c>
      <c r="O7" s="5">
        <v>3</v>
      </c>
      <c r="P7" s="5">
        <v>2</v>
      </c>
      <c r="Q7" s="5">
        <v>7</v>
      </c>
      <c r="R7" s="5">
        <v>8</v>
      </c>
      <c r="S7" s="39">
        <v>25</v>
      </c>
    </row>
    <row r="8" spans="1:19">
      <c r="A8" s="96" t="s">
        <v>966</v>
      </c>
      <c r="B8" s="103">
        <f t="shared" si="1"/>
        <v>400</v>
      </c>
      <c r="C8" s="108">
        <v>55</v>
      </c>
      <c r="D8" s="5">
        <v>27</v>
      </c>
      <c r="E8" s="5">
        <v>19</v>
      </c>
      <c r="F8" s="5">
        <v>7</v>
      </c>
      <c r="G8" s="5">
        <v>10</v>
      </c>
      <c r="H8" s="5">
        <v>10</v>
      </c>
      <c r="I8" s="5">
        <v>4</v>
      </c>
      <c r="J8" s="5">
        <v>2</v>
      </c>
      <c r="K8" s="5">
        <v>55</v>
      </c>
      <c r="L8" s="5">
        <v>31</v>
      </c>
      <c r="M8" s="5">
        <v>22</v>
      </c>
      <c r="N8" s="5">
        <v>31</v>
      </c>
      <c r="O8" s="5">
        <v>13</v>
      </c>
      <c r="P8" s="5">
        <v>35</v>
      </c>
      <c r="Q8" s="5">
        <v>44</v>
      </c>
      <c r="R8" s="5">
        <v>29</v>
      </c>
      <c r="S8" s="39">
        <v>6</v>
      </c>
    </row>
    <row r="9" spans="1:19">
      <c r="A9" s="96" t="s">
        <v>586</v>
      </c>
      <c r="B9" s="103">
        <f t="shared" si="1"/>
        <v>71</v>
      </c>
      <c r="C9" s="108">
        <v>9</v>
      </c>
      <c r="D9" s="5">
        <v>8</v>
      </c>
      <c r="E9" s="5">
        <v>4</v>
      </c>
      <c r="F9" s="5">
        <v>0</v>
      </c>
      <c r="G9" s="5">
        <v>1</v>
      </c>
      <c r="H9" s="5">
        <v>1</v>
      </c>
      <c r="I9" s="5">
        <v>0</v>
      </c>
      <c r="J9" s="5">
        <v>3</v>
      </c>
      <c r="K9" s="5">
        <v>8</v>
      </c>
      <c r="L9" s="5">
        <v>1</v>
      </c>
      <c r="M9" s="5">
        <v>2</v>
      </c>
      <c r="N9" s="5">
        <v>2</v>
      </c>
      <c r="O9" s="5">
        <v>4</v>
      </c>
      <c r="P9" s="5">
        <v>2</v>
      </c>
      <c r="Q9" s="5">
        <v>8</v>
      </c>
      <c r="R9" s="5">
        <v>2</v>
      </c>
      <c r="S9" s="39">
        <v>16</v>
      </c>
    </row>
    <row r="10" spans="1:19">
      <c r="A10" s="96" t="s">
        <v>777</v>
      </c>
      <c r="B10" s="103">
        <f t="shared" si="1"/>
        <v>7</v>
      </c>
      <c r="C10" s="108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1</v>
      </c>
      <c r="Q10" s="5">
        <v>1</v>
      </c>
      <c r="R10" s="5">
        <v>0</v>
      </c>
      <c r="S10" s="39">
        <v>2</v>
      </c>
    </row>
    <row r="11" spans="1:19">
      <c r="A11" s="96" t="s">
        <v>761</v>
      </c>
      <c r="B11" s="103">
        <f t="shared" si="1"/>
        <v>59</v>
      </c>
      <c r="C11" s="108">
        <v>1</v>
      </c>
      <c r="D11" s="5">
        <v>2</v>
      </c>
      <c r="E11" s="5">
        <v>1</v>
      </c>
      <c r="F11" s="5">
        <v>1</v>
      </c>
      <c r="G11" s="5">
        <v>3</v>
      </c>
      <c r="H11" s="5">
        <v>4</v>
      </c>
      <c r="I11" s="5">
        <v>1</v>
      </c>
      <c r="J11" s="5">
        <v>0</v>
      </c>
      <c r="K11" s="5">
        <v>4</v>
      </c>
      <c r="L11" s="5">
        <v>4</v>
      </c>
      <c r="M11" s="5">
        <v>3</v>
      </c>
      <c r="N11" s="5">
        <v>6</v>
      </c>
      <c r="O11" s="5">
        <v>4</v>
      </c>
      <c r="P11" s="5">
        <v>10</v>
      </c>
      <c r="Q11" s="5">
        <v>8</v>
      </c>
      <c r="R11" s="5">
        <v>4</v>
      </c>
      <c r="S11" s="39">
        <v>3</v>
      </c>
    </row>
    <row r="12" spans="1:19">
      <c r="A12" s="96" t="s">
        <v>989</v>
      </c>
      <c r="B12" s="103">
        <f t="shared" si="1"/>
        <v>79</v>
      </c>
      <c r="C12" s="108">
        <v>8</v>
      </c>
      <c r="D12" s="5">
        <v>7</v>
      </c>
      <c r="E12" s="5">
        <v>1</v>
      </c>
      <c r="F12" s="5">
        <v>0</v>
      </c>
      <c r="G12" s="5">
        <v>2</v>
      </c>
      <c r="H12" s="5">
        <v>4</v>
      </c>
      <c r="I12" s="5">
        <v>24</v>
      </c>
      <c r="J12" s="5">
        <v>0</v>
      </c>
      <c r="K12" s="5">
        <v>11</v>
      </c>
      <c r="L12" s="5">
        <v>6</v>
      </c>
      <c r="M12" s="5">
        <v>0</v>
      </c>
      <c r="N12" s="5">
        <v>2</v>
      </c>
      <c r="O12" s="5">
        <v>0</v>
      </c>
      <c r="P12" s="5">
        <v>2</v>
      </c>
      <c r="Q12" s="5">
        <v>6</v>
      </c>
      <c r="R12" s="5">
        <v>5</v>
      </c>
      <c r="S12" s="39">
        <v>1</v>
      </c>
    </row>
    <row r="13" spans="1:19">
      <c r="A13" s="96" t="s">
        <v>979</v>
      </c>
      <c r="B13" s="103">
        <f t="shared" si="1"/>
        <v>991</v>
      </c>
      <c r="C13" s="108">
        <v>73</v>
      </c>
      <c r="D13" s="5">
        <v>35</v>
      </c>
      <c r="E13" s="5">
        <v>21</v>
      </c>
      <c r="F13" s="5">
        <v>34</v>
      </c>
      <c r="G13" s="5">
        <v>25</v>
      </c>
      <c r="H13" s="5">
        <v>19</v>
      </c>
      <c r="I13" s="5">
        <v>0</v>
      </c>
      <c r="J13" s="5">
        <v>14</v>
      </c>
      <c r="K13" s="5">
        <v>120</v>
      </c>
      <c r="L13" s="5">
        <v>115</v>
      </c>
      <c r="M13" s="5">
        <v>49</v>
      </c>
      <c r="N13" s="5">
        <v>72</v>
      </c>
      <c r="O13" s="5">
        <v>91</v>
      </c>
      <c r="P13" s="5">
        <v>112</v>
      </c>
      <c r="Q13" s="5">
        <v>115</v>
      </c>
      <c r="R13" s="5">
        <v>66</v>
      </c>
      <c r="S13" s="39">
        <v>30</v>
      </c>
    </row>
    <row r="14" spans="1:19">
      <c r="A14" s="97" t="s">
        <v>746</v>
      </c>
      <c r="B14" s="104">
        <f t="shared" si="1"/>
        <v>4</v>
      </c>
      <c r="C14" s="109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3</v>
      </c>
      <c r="L14" s="41">
        <v>0</v>
      </c>
      <c r="M14" s="41">
        <v>0</v>
      </c>
      <c r="N14" s="41">
        <v>0</v>
      </c>
      <c r="O14" s="41">
        <v>0</v>
      </c>
      <c r="P14" s="41">
        <v>1</v>
      </c>
      <c r="Q14" s="41">
        <v>0</v>
      </c>
      <c r="R14" s="41">
        <v>0</v>
      </c>
      <c r="S14" s="110">
        <v>0</v>
      </c>
    </row>
    <row r="15" spans="1:19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9" s="350" customFormat="1" ht="16.5" customHeight="1">
      <c r="A16" s="350" t="s">
        <v>1</v>
      </c>
    </row>
    <row r="17" s="350" customFormat="1"/>
    <row r="18" s="350" customFormat="1"/>
    <row r="19" s="350" customFormat="1"/>
    <row r="20" s="350" customFormat="1"/>
    <row r="21" s="350" customFormat="1"/>
    <row r="22" s="350" customFormat="1"/>
    <row r="23" s="350" customFormat="1"/>
    <row r="24" s="350" customFormat="1"/>
    <row r="25" s="350" customFormat="1"/>
    <row r="26" s="350" customFormat="1"/>
    <row r="27" s="350" customFormat="1"/>
    <row r="28" s="350" customFormat="1"/>
    <row r="29" s="350" customFormat="1"/>
  </sheetData>
  <mergeCells count="3">
    <mergeCell ref="A16:XFD29"/>
    <mergeCell ref="A1:R1"/>
    <mergeCell ref="A2:S2"/>
  </mergeCells>
  <phoneticPr fontId="25" type="noConversion"/>
  <pageMargins left="0.69972223043441772" right="0.69972223043441772" top="0.75" bottom="0.75" header="0.30000001192092896" footer="0.30000001192092896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90"/>
  <sheetViews>
    <sheetView view="pageBreakPreview" zoomScaleNormal="100" zoomScaleSheetLayoutView="100" workbookViewId="0">
      <selection sqref="A1:K1"/>
    </sheetView>
  </sheetViews>
  <sheetFormatPr defaultColWidth="9" defaultRowHeight="16.5"/>
  <cols>
    <col min="1" max="1" width="15" style="121" bestFit="1" customWidth="1"/>
    <col min="2" max="2" width="16" style="139" customWidth="1"/>
    <col min="3" max="3" width="27.625" style="139" bestFit="1" customWidth="1"/>
    <col min="4" max="7" width="15.875" style="155" customWidth="1"/>
    <col min="8" max="8" width="19.625" style="155" customWidth="1"/>
    <col min="9" max="9" width="15.875" style="155" customWidth="1"/>
    <col min="10" max="10" width="19.5" style="155" bestFit="1" customWidth="1"/>
    <col min="11" max="11" width="15.125" style="156" customWidth="1"/>
    <col min="13" max="13" width="9" style="1" customWidth="1"/>
  </cols>
  <sheetData>
    <row r="1" spans="1:11" ht="48.75" customHeight="1">
      <c r="A1" s="353" t="s">
        <v>1612</v>
      </c>
      <c r="B1" s="353"/>
    </row>
    <row r="2" spans="1:11" ht="31.5">
      <c r="A2" s="364" t="s">
        <v>1468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</row>
    <row r="3" spans="1:11" s="121" customFormat="1" ht="15" customHeight="1">
      <c r="B3" s="138"/>
      <c r="C3" s="138"/>
      <c r="D3" s="150"/>
      <c r="E3" s="150"/>
      <c r="F3" s="150"/>
      <c r="G3" s="150"/>
      <c r="H3" s="150"/>
      <c r="I3" s="150"/>
      <c r="J3" s="150"/>
      <c r="K3" s="151"/>
    </row>
    <row r="4" spans="1:11" s="119" customFormat="1" ht="17.25">
      <c r="A4" s="134" t="s">
        <v>619</v>
      </c>
      <c r="B4" s="157"/>
      <c r="C4" s="157"/>
      <c r="D4" s="291"/>
      <c r="E4" s="291"/>
      <c r="F4" s="291"/>
      <c r="G4" s="291"/>
      <c r="H4" s="291"/>
      <c r="I4" s="291"/>
      <c r="J4" s="291"/>
      <c r="K4" s="152"/>
    </row>
    <row r="5" spans="1:11" s="17" customFormat="1" ht="26.25" customHeight="1">
      <c r="A5" s="360" t="s">
        <v>257</v>
      </c>
      <c r="B5" s="357" t="s">
        <v>774</v>
      </c>
      <c r="C5" s="357" t="s">
        <v>288</v>
      </c>
      <c r="D5" s="354" t="s">
        <v>1619</v>
      </c>
      <c r="E5" s="373" t="s">
        <v>394</v>
      </c>
      <c r="F5" s="374"/>
      <c r="G5" s="374"/>
      <c r="H5" s="374"/>
      <c r="I5" s="374"/>
      <c r="J5" s="374"/>
      <c r="K5" s="363" t="s">
        <v>271</v>
      </c>
    </row>
    <row r="6" spans="1:11" s="17" customFormat="1" ht="48.75" customHeight="1">
      <c r="A6" s="361"/>
      <c r="B6" s="358"/>
      <c r="C6" s="358"/>
      <c r="D6" s="355"/>
      <c r="E6" s="375" t="s">
        <v>1467</v>
      </c>
      <c r="F6" s="375" t="s">
        <v>1191</v>
      </c>
      <c r="G6" s="373" t="s">
        <v>269</v>
      </c>
      <c r="H6" s="377"/>
      <c r="I6" s="373" t="s">
        <v>239</v>
      </c>
      <c r="J6" s="377"/>
      <c r="K6" s="355"/>
    </row>
    <row r="7" spans="1:11" s="17" customFormat="1" ht="48.75" customHeight="1">
      <c r="A7" s="362"/>
      <c r="B7" s="359"/>
      <c r="C7" s="359"/>
      <c r="D7" s="356"/>
      <c r="E7" s="376"/>
      <c r="F7" s="376"/>
      <c r="G7" s="290" t="s">
        <v>584</v>
      </c>
      <c r="H7" s="290" t="s">
        <v>1175</v>
      </c>
      <c r="I7" s="290" t="s">
        <v>2</v>
      </c>
      <c r="J7" s="290" t="s">
        <v>1197</v>
      </c>
      <c r="K7" s="356"/>
    </row>
    <row r="8" spans="1:11" s="297" customFormat="1" ht="26.25" customHeight="1">
      <c r="A8" s="292"/>
      <c r="B8" s="294"/>
      <c r="C8" s="294"/>
      <c r="D8" s="154"/>
      <c r="E8" s="295"/>
      <c r="F8" s="295"/>
      <c r="G8" s="295"/>
      <c r="H8" s="295"/>
      <c r="I8" s="295"/>
      <c r="J8" s="141"/>
      <c r="K8" s="293"/>
    </row>
    <row r="9" spans="1:11" s="149" customFormat="1" ht="11.25" customHeight="1">
      <c r="A9" s="366" t="s">
        <v>146</v>
      </c>
      <c r="B9" s="158" t="s">
        <v>284</v>
      </c>
      <c r="C9" s="158"/>
      <c r="D9" s="153">
        <f>SUM(D10:D24)</f>
        <v>15</v>
      </c>
      <c r="E9" s="153"/>
      <c r="F9" s="153"/>
      <c r="G9" s="153"/>
      <c r="H9" s="153"/>
      <c r="I9" s="153"/>
      <c r="J9" s="153"/>
      <c r="K9" s="147"/>
    </row>
    <row r="10" spans="1:11" s="121" customFormat="1" ht="11.25" customHeight="1">
      <c r="A10" s="367"/>
      <c r="B10" s="159" t="s">
        <v>979</v>
      </c>
      <c r="C10" s="159" t="s">
        <v>2027</v>
      </c>
      <c r="D10" s="4">
        <v>1</v>
      </c>
      <c r="E10" s="4"/>
      <c r="F10" s="4"/>
      <c r="G10" s="4"/>
      <c r="H10" s="4"/>
      <c r="I10" s="4"/>
      <c r="J10" s="4"/>
      <c r="K10" s="4"/>
    </row>
    <row r="11" spans="1:11" s="121" customFormat="1" ht="11.25" customHeight="1">
      <c r="A11" s="367"/>
      <c r="B11" s="159" t="s">
        <v>979</v>
      </c>
      <c r="C11" s="160" t="s">
        <v>2026</v>
      </c>
      <c r="D11" s="4">
        <v>1</v>
      </c>
      <c r="E11" s="4"/>
      <c r="F11" s="4"/>
      <c r="G11" s="4"/>
      <c r="H11" s="4"/>
      <c r="I11" s="4"/>
      <c r="J11" s="4"/>
      <c r="K11" s="4"/>
    </row>
    <row r="12" spans="1:11" s="121" customFormat="1" ht="11.25" customHeight="1">
      <c r="A12" s="367"/>
      <c r="B12" s="159" t="s">
        <v>979</v>
      </c>
      <c r="C12" s="160" t="s">
        <v>1615</v>
      </c>
      <c r="D12" s="4">
        <v>1</v>
      </c>
      <c r="E12" s="4"/>
      <c r="F12" s="4"/>
      <c r="G12" s="4"/>
      <c r="H12" s="4"/>
      <c r="I12" s="4"/>
      <c r="J12" s="4"/>
      <c r="K12" s="4"/>
    </row>
    <row r="13" spans="1:11" s="121" customFormat="1" ht="11.25" customHeight="1">
      <c r="A13" s="367"/>
      <c r="B13" s="159" t="s">
        <v>979</v>
      </c>
      <c r="C13" s="160" t="s">
        <v>2024</v>
      </c>
      <c r="D13" s="4">
        <v>1</v>
      </c>
      <c r="E13" s="4"/>
      <c r="F13" s="4"/>
      <c r="G13" s="4"/>
      <c r="H13" s="4"/>
      <c r="I13" s="4"/>
      <c r="J13" s="4"/>
      <c r="K13" s="4"/>
    </row>
    <row r="14" spans="1:11" s="121" customFormat="1" ht="11.25" customHeight="1">
      <c r="A14" s="367"/>
      <c r="B14" s="159" t="s">
        <v>979</v>
      </c>
      <c r="C14" s="160" t="s">
        <v>2183</v>
      </c>
      <c r="D14" s="4">
        <v>1</v>
      </c>
      <c r="E14" s="4"/>
      <c r="F14" s="4"/>
      <c r="G14" s="4"/>
      <c r="H14" s="4"/>
      <c r="I14" s="4"/>
      <c r="J14" s="4"/>
      <c r="K14" s="4"/>
    </row>
    <row r="15" spans="1:11" s="121" customFormat="1" ht="11.25" customHeight="1">
      <c r="A15" s="367"/>
      <c r="B15" s="159" t="s">
        <v>979</v>
      </c>
      <c r="C15" s="159" t="s">
        <v>2018</v>
      </c>
      <c r="D15" s="4">
        <v>1</v>
      </c>
      <c r="E15" s="4"/>
      <c r="F15" s="4"/>
      <c r="G15" s="4"/>
      <c r="H15" s="4"/>
      <c r="I15" s="4"/>
      <c r="J15" s="4"/>
      <c r="K15" s="4"/>
    </row>
    <row r="16" spans="1:11" s="121" customFormat="1" ht="11.25" customHeight="1">
      <c r="A16" s="367"/>
      <c r="B16" s="159" t="s">
        <v>979</v>
      </c>
      <c r="C16" s="160" t="s">
        <v>592</v>
      </c>
      <c r="D16" s="4">
        <v>1</v>
      </c>
      <c r="E16" s="4"/>
      <c r="F16" s="4"/>
      <c r="G16" s="4"/>
      <c r="H16" s="4"/>
      <c r="I16" s="4"/>
      <c r="J16" s="4"/>
      <c r="K16" s="4"/>
    </row>
    <row r="17" spans="1:11" s="121" customFormat="1" ht="11.25" customHeight="1">
      <c r="A17" s="367"/>
      <c r="B17" s="159" t="s">
        <v>966</v>
      </c>
      <c r="C17" s="160" t="s">
        <v>2213</v>
      </c>
      <c r="D17" s="4">
        <v>1</v>
      </c>
      <c r="E17" s="4"/>
      <c r="F17" s="4"/>
      <c r="G17" s="4"/>
      <c r="H17" s="4"/>
      <c r="I17" s="4"/>
      <c r="J17" s="4"/>
      <c r="K17" s="4"/>
    </row>
    <row r="18" spans="1:11" s="121" customFormat="1" ht="11.25" customHeight="1">
      <c r="A18" s="367"/>
      <c r="B18" s="159" t="s">
        <v>966</v>
      </c>
      <c r="C18" s="159" t="s">
        <v>2190</v>
      </c>
      <c r="D18" s="4">
        <v>1</v>
      </c>
      <c r="E18" s="4"/>
      <c r="F18" s="4"/>
      <c r="G18" s="4"/>
      <c r="H18" s="4"/>
      <c r="I18" s="4"/>
      <c r="J18" s="4"/>
      <c r="K18" s="4"/>
    </row>
    <row r="19" spans="1:11" s="121" customFormat="1" ht="11.25" customHeight="1">
      <c r="A19" s="367"/>
      <c r="B19" s="159" t="s">
        <v>624</v>
      </c>
      <c r="C19" s="160" t="s">
        <v>616</v>
      </c>
      <c r="D19" s="4">
        <v>1</v>
      </c>
      <c r="E19" s="4"/>
      <c r="F19" s="4"/>
      <c r="G19" s="4"/>
      <c r="H19" s="4"/>
      <c r="I19" s="4"/>
      <c r="J19" s="4"/>
      <c r="K19" s="4"/>
    </row>
    <row r="20" spans="1:11" s="121" customFormat="1" ht="11.25" customHeight="1">
      <c r="A20" s="367"/>
      <c r="B20" s="159" t="s">
        <v>966</v>
      </c>
      <c r="C20" s="159" t="s">
        <v>2197</v>
      </c>
      <c r="D20" s="4">
        <v>1</v>
      </c>
      <c r="E20" s="4"/>
      <c r="F20" s="4"/>
      <c r="G20" s="4"/>
      <c r="H20" s="4"/>
      <c r="I20" s="4"/>
      <c r="J20" s="4"/>
      <c r="K20" s="4"/>
    </row>
    <row r="21" spans="1:11" s="121" customFormat="1" ht="11.25" customHeight="1">
      <c r="A21" s="367"/>
      <c r="B21" s="159" t="s">
        <v>586</v>
      </c>
      <c r="C21" s="160" t="s">
        <v>2224</v>
      </c>
      <c r="D21" s="4">
        <v>1</v>
      </c>
      <c r="E21" s="4"/>
      <c r="F21" s="4"/>
      <c r="G21" s="4"/>
      <c r="H21" s="4"/>
      <c r="I21" s="4"/>
      <c r="J21" s="4"/>
      <c r="K21" s="4"/>
    </row>
    <row r="22" spans="1:11" s="121" customFormat="1" ht="11.25" customHeight="1">
      <c r="A22" s="367"/>
      <c r="B22" s="159" t="s">
        <v>624</v>
      </c>
      <c r="C22" s="160" t="s">
        <v>609</v>
      </c>
      <c r="D22" s="4">
        <v>1</v>
      </c>
      <c r="E22" s="4"/>
      <c r="F22" s="4"/>
      <c r="G22" s="4"/>
      <c r="H22" s="4"/>
      <c r="I22" s="4"/>
      <c r="J22" s="4"/>
      <c r="K22" s="4"/>
    </row>
    <row r="23" spans="1:11" s="121" customFormat="1" ht="11.25" customHeight="1">
      <c r="A23" s="367"/>
      <c r="B23" s="159" t="s">
        <v>979</v>
      </c>
      <c r="C23" s="160" t="s">
        <v>2223</v>
      </c>
      <c r="D23" s="4">
        <v>1</v>
      </c>
      <c r="E23" s="4"/>
      <c r="F23" s="4"/>
      <c r="G23" s="4"/>
      <c r="H23" s="4"/>
      <c r="I23" s="4"/>
      <c r="J23" s="4"/>
      <c r="K23" s="4"/>
    </row>
    <row r="24" spans="1:11" s="121" customFormat="1" ht="11.25" customHeight="1">
      <c r="A24" s="368"/>
      <c r="B24" s="159" t="s">
        <v>991</v>
      </c>
      <c r="C24" s="160" t="s">
        <v>2223</v>
      </c>
      <c r="D24" s="4">
        <v>1</v>
      </c>
      <c r="E24" s="4"/>
      <c r="F24" s="4"/>
      <c r="G24" s="4"/>
      <c r="H24" s="4"/>
      <c r="I24" s="4"/>
      <c r="J24" s="4"/>
      <c r="K24" s="4"/>
    </row>
    <row r="25" spans="1:11" s="149" customFormat="1" ht="11.25" customHeight="1">
      <c r="A25" s="369" t="s">
        <v>597</v>
      </c>
      <c r="B25" s="161" t="s">
        <v>284</v>
      </c>
      <c r="C25" s="162"/>
      <c r="D25" s="148">
        <f>SUM(D26:D28)</f>
        <v>3</v>
      </c>
      <c r="E25" s="148"/>
      <c r="F25" s="148"/>
      <c r="G25" s="148"/>
      <c r="H25" s="148"/>
      <c r="I25" s="148"/>
      <c r="J25" s="148"/>
      <c r="K25" s="148"/>
    </row>
    <row r="26" spans="1:11" s="121" customFormat="1" ht="11.25" customHeight="1">
      <c r="A26" s="370"/>
      <c r="B26" s="159" t="s">
        <v>991</v>
      </c>
      <c r="C26" s="163" t="s">
        <v>1579</v>
      </c>
      <c r="D26" s="4">
        <v>1</v>
      </c>
      <c r="E26" s="4"/>
      <c r="F26" s="4"/>
      <c r="G26" s="4"/>
      <c r="H26" s="4"/>
      <c r="I26" s="4"/>
      <c r="J26" s="4"/>
      <c r="K26" s="4"/>
    </row>
    <row r="27" spans="1:11" s="121" customFormat="1" ht="11.25" customHeight="1">
      <c r="A27" s="370"/>
      <c r="B27" s="159" t="s">
        <v>991</v>
      </c>
      <c r="C27" s="163" t="s">
        <v>1686</v>
      </c>
      <c r="D27" s="4">
        <v>1</v>
      </c>
      <c r="E27" s="4"/>
      <c r="F27" s="4"/>
      <c r="G27" s="4"/>
      <c r="H27" s="4"/>
      <c r="I27" s="4"/>
      <c r="J27" s="4"/>
      <c r="K27" s="4"/>
    </row>
    <row r="28" spans="1:11" s="121" customFormat="1" ht="11.25" customHeight="1">
      <c r="A28" s="371"/>
      <c r="B28" s="159" t="s">
        <v>991</v>
      </c>
      <c r="C28" s="160" t="s">
        <v>1775</v>
      </c>
      <c r="D28" s="4">
        <v>1</v>
      </c>
      <c r="E28" s="4"/>
      <c r="F28" s="4"/>
      <c r="G28" s="4"/>
      <c r="H28" s="4"/>
      <c r="I28" s="4"/>
      <c r="J28" s="4"/>
      <c r="K28" s="4"/>
    </row>
    <row r="29" spans="1:11" s="149" customFormat="1" ht="11.25" customHeight="1">
      <c r="A29" s="369" t="s">
        <v>11</v>
      </c>
      <c r="B29" s="161" t="s">
        <v>284</v>
      </c>
      <c r="C29" s="164"/>
      <c r="D29" s="148">
        <f>SUM(D30:D45)</f>
        <v>16</v>
      </c>
      <c r="E29" s="148"/>
      <c r="F29" s="148"/>
      <c r="G29" s="148"/>
      <c r="H29" s="148"/>
      <c r="I29" s="148"/>
      <c r="J29" s="148"/>
      <c r="K29" s="148"/>
    </row>
    <row r="30" spans="1:11" s="121" customFormat="1" ht="11.25" customHeight="1">
      <c r="A30" s="370"/>
      <c r="B30" s="159" t="s">
        <v>991</v>
      </c>
      <c r="C30" s="165" t="s">
        <v>633</v>
      </c>
      <c r="D30" s="4">
        <v>1</v>
      </c>
      <c r="E30" s="4"/>
      <c r="F30" s="4"/>
      <c r="G30" s="4"/>
      <c r="H30" s="4"/>
      <c r="I30" s="4"/>
      <c r="J30" s="4"/>
      <c r="K30" s="4"/>
    </row>
    <row r="31" spans="1:11" s="121" customFormat="1" ht="11.25" customHeight="1">
      <c r="A31" s="370"/>
      <c r="B31" s="159" t="s">
        <v>991</v>
      </c>
      <c r="C31" s="165" t="s">
        <v>633</v>
      </c>
      <c r="D31" s="4">
        <v>1</v>
      </c>
      <c r="E31" s="4"/>
      <c r="F31" s="4"/>
      <c r="G31" s="4"/>
      <c r="H31" s="4"/>
      <c r="I31" s="4"/>
      <c r="J31" s="4"/>
      <c r="K31" s="4"/>
    </row>
    <row r="32" spans="1:11" s="121" customFormat="1" ht="11.25" customHeight="1">
      <c r="A32" s="370"/>
      <c r="B32" s="159" t="s">
        <v>991</v>
      </c>
      <c r="C32" s="165" t="s">
        <v>593</v>
      </c>
      <c r="D32" s="4">
        <v>1</v>
      </c>
      <c r="E32" s="4"/>
      <c r="F32" s="4"/>
      <c r="G32" s="4"/>
      <c r="H32" s="4"/>
      <c r="I32" s="4"/>
      <c r="J32" s="4"/>
      <c r="K32" s="4"/>
    </row>
    <row r="33" spans="1:11" s="121" customFormat="1" ht="11.25" customHeight="1">
      <c r="A33" s="370"/>
      <c r="B33" s="159" t="s">
        <v>991</v>
      </c>
      <c r="C33" s="165" t="s">
        <v>593</v>
      </c>
      <c r="D33" s="4">
        <v>1</v>
      </c>
      <c r="E33" s="4"/>
      <c r="F33" s="4"/>
      <c r="G33" s="4"/>
      <c r="H33" s="4"/>
      <c r="I33" s="4"/>
      <c r="J33" s="4"/>
      <c r="K33" s="4"/>
    </row>
    <row r="34" spans="1:11" s="121" customFormat="1" ht="11.25" customHeight="1">
      <c r="A34" s="370"/>
      <c r="B34" s="159" t="s">
        <v>991</v>
      </c>
      <c r="C34" s="165" t="s">
        <v>589</v>
      </c>
      <c r="D34" s="4">
        <v>1</v>
      </c>
      <c r="E34" s="4"/>
      <c r="F34" s="4"/>
      <c r="G34" s="4"/>
      <c r="H34" s="4"/>
      <c r="I34" s="4"/>
      <c r="J34" s="4"/>
      <c r="K34" s="4"/>
    </row>
    <row r="35" spans="1:11" s="121" customFormat="1" ht="11.25" customHeight="1">
      <c r="A35" s="370"/>
      <c r="B35" s="159" t="s">
        <v>991</v>
      </c>
      <c r="C35" s="165" t="s">
        <v>2017</v>
      </c>
      <c r="D35" s="4">
        <v>1</v>
      </c>
      <c r="E35" s="4"/>
      <c r="F35" s="4"/>
      <c r="G35" s="4"/>
      <c r="H35" s="4"/>
      <c r="I35" s="4"/>
      <c r="J35" s="4"/>
      <c r="K35" s="4"/>
    </row>
    <row r="36" spans="1:11" s="121" customFormat="1" ht="11.25" customHeight="1">
      <c r="A36" s="370"/>
      <c r="B36" s="159" t="s">
        <v>991</v>
      </c>
      <c r="C36" s="165" t="s">
        <v>2004</v>
      </c>
      <c r="D36" s="4">
        <v>1</v>
      </c>
      <c r="E36" s="4"/>
      <c r="F36" s="4"/>
      <c r="G36" s="4"/>
      <c r="H36" s="4"/>
      <c r="I36" s="4"/>
      <c r="J36" s="4"/>
      <c r="K36" s="4"/>
    </row>
    <row r="37" spans="1:11" s="121" customFormat="1" ht="11.25" customHeight="1">
      <c r="A37" s="370"/>
      <c r="B37" s="159" t="s">
        <v>991</v>
      </c>
      <c r="C37" s="165" t="s">
        <v>2014</v>
      </c>
      <c r="D37" s="4">
        <v>1</v>
      </c>
      <c r="E37" s="4"/>
      <c r="F37" s="4"/>
      <c r="G37" s="4"/>
      <c r="H37" s="4"/>
      <c r="I37" s="4"/>
      <c r="J37" s="4"/>
      <c r="K37" s="4"/>
    </row>
    <row r="38" spans="1:11" s="121" customFormat="1" ht="11.25" customHeight="1">
      <c r="A38" s="370"/>
      <c r="B38" s="159" t="s">
        <v>991</v>
      </c>
      <c r="C38" s="165" t="s">
        <v>2228</v>
      </c>
      <c r="D38" s="4">
        <v>1</v>
      </c>
      <c r="E38" s="4"/>
      <c r="F38" s="4"/>
      <c r="G38" s="4"/>
      <c r="H38" s="4"/>
      <c r="I38" s="4"/>
      <c r="J38" s="4"/>
      <c r="K38" s="4"/>
    </row>
    <row r="39" spans="1:11" s="121" customFormat="1" ht="11.25" customHeight="1">
      <c r="A39" s="370"/>
      <c r="B39" s="159" t="s">
        <v>991</v>
      </c>
      <c r="C39" s="165" t="s">
        <v>2238</v>
      </c>
      <c r="D39" s="4">
        <v>1</v>
      </c>
      <c r="E39" s="4"/>
      <c r="F39" s="4"/>
      <c r="G39" s="4"/>
      <c r="H39" s="4"/>
      <c r="I39" s="4"/>
      <c r="J39" s="4"/>
      <c r="K39" s="4"/>
    </row>
    <row r="40" spans="1:11" s="121" customFormat="1" ht="11.25" customHeight="1">
      <c r="A40" s="370"/>
      <c r="B40" s="159" t="s">
        <v>991</v>
      </c>
      <c r="C40" s="165" t="s">
        <v>2231</v>
      </c>
      <c r="D40" s="4">
        <v>1</v>
      </c>
      <c r="E40" s="4"/>
      <c r="F40" s="4"/>
      <c r="G40" s="4"/>
      <c r="H40" s="4"/>
      <c r="I40" s="4"/>
      <c r="J40" s="4"/>
      <c r="K40" s="4"/>
    </row>
    <row r="41" spans="1:11" s="121" customFormat="1" ht="11.25" customHeight="1">
      <c r="A41" s="370"/>
      <c r="B41" s="159" t="s">
        <v>979</v>
      </c>
      <c r="C41" s="165" t="s">
        <v>1751</v>
      </c>
      <c r="D41" s="4">
        <v>1</v>
      </c>
      <c r="E41" s="4"/>
      <c r="F41" s="4"/>
      <c r="G41" s="4"/>
      <c r="H41" s="4"/>
      <c r="I41" s="4"/>
      <c r="J41" s="4"/>
      <c r="K41" s="4"/>
    </row>
    <row r="42" spans="1:11" s="121" customFormat="1" ht="11.25" customHeight="1">
      <c r="A42" s="370"/>
      <c r="B42" s="159" t="s">
        <v>966</v>
      </c>
      <c r="C42" s="165" t="s">
        <v>2225</v>
      </c>
      <c r="D42" s="4">
        <v>1</v>
      </c>
      <c r="E42" s="4"/>
      <c r="F42" s="4"/>
      <c r="G42" s="4"/>
      <c r="H42" s="4"/>
      <c r="I42" s="4"/>
      <c r="J42" s="4"/>
      <c r="K42" s="4"/>
    </row>
    <row r="43" spans="1:11" s="121" customFormat="1" ht="11.25" customHeight="1">
      <c r="A43" s="370"/>
      <c r="B43" s="159" t="s">
        <v>586</v>
      </c>
      <c r="C43" s="165" t="s">
        <v>453</v>
      </c>
      <c r="D43" s="4">
        <v>1</v>
      </c>
      <c r="E43" s="4"/>
      <c r="F43" s="4"/>
      <c r="G43" s="4"/>
      <c r="H43" s="4"/>
      <c r="I43" s="4"/>
      <c r="J43" s="4"/>
      <c r="K43" s="4"/>
    </row>
    <row r="44" spans="1:11" s="121" customFormat="1" ht="11.25" customHeight="1">
      <c r="A44" s="370"/>
      <c r="B44" s="159" t="s">
        <v>966</v>
      </c>
      <c r="C44" s="165" t="s">
        <v>2215</v>
      </c>
      <c r="D44" s="4">
        <v>1</v>
      </c>
      <c r="E44" s="4"/>
      <c r="F44" s="4"/>
      <c r="G44" s="4"/>
      <c r="H44" s="4"/>
      <c r="I44" s="4"/>
      <c r="J44" s="4"/>
      <c r="K44" s="4"/>
    </row>
    <row r="45" spans="1:11" s="121" customFormat="1" ht="11.25" customHeight="1">
      <c r="A45" s="371"/>
      <c r="B45" s="159" t="s">
        <v>966</v>
      </c>
      <c r="C45" s="165" t="s">
        <v>1643</v>
      </c>
      <c r="D45" s="4">
        <v>1</v>
      </c>
      <c r="E45" s="4"/>
      <c r="F45" s="4"/>
      <c r="G45" s="4"/>
      <c r="H45" s="4"/>
      <c r="I45" s="4"/>
      <c r="J45" s="4"/>
      <c r="K45" s="4"/>
    </row>
    <row r="46" spans="1:11" s="149" customFormat="1" ht="11.25" customHeight="1">
      <c r="A46" s="372" t="s">
        <v>166</v>
      </c>
      <c r="B46" s="161" t="s">
        <v>284</v>
      </c>
      <c r="C46" s="166"/>
      <c r="D46" s="148">
        <f>SUM(D47:D61)</f>
        <v>15</v>
      </c>
      <c r="E46" s="148"/>
      <c r="F46" s="148"/>
      <c r="G46" s="148"/>
      <c r="H46" s="148"/>
      <c r="I46" s="148"/>
      <c r="J46" s="148"/>
      <c r="K46" s="148"/>
    </row>
    <row r="47" spans="1:11" s="121" customFormat="1" ht="11.25" customHeight="1">
      <c r="A47" s="367"/>
      <c r="B47" s="159" t="s">
        <v>991</v>
      </c>
      <c r="C47" s="165" t="s">
        <v>438</v>
      </c>
      <c r="D47" s="4">
        <v>1</v>
      </c>
      <c r="E47" s="4"/>
      <c r="F47" s="4"/>
      <c r="G47" s="4"/>
      <c r="H47" s="4"/>
      <c r="I47" s="4"/>
      <c r="J47" s="4"/>
      <c r="K47" s="4"/>
    </row>
    <row r="48" spans="1:11" s="121" customFormat="1" ht="11.25" customHeight="1">
      <c r="A48" s="367"/>
      <c r="B48" s="159" t="s">
        <v>991</v>
      </c>
      <c r="C48" s="165" t="s">
        <v>734</v>
      </c>
      <c r="D48" s="4">
        <v>1</v>
      </c>
      <c r="E48" s="4"/>
      <c r="F48" s="4"/>
      <c r="G48" s="4"/>
      <c r="H48" s="4"/>
      <c r="I48" s="4"/>
      <c r="J48" s="4"/>
      <c r="K48" s="4"/>
    </row>
    <row r="49" spans="1:11" s="121" customFormat="1" ht="11.25" customHeight="1">
      <c r="A49" s="367"/>
      <c r="B49" s="159" t="s">
        <v>991</v>
      </c>
      <c r="C49" s="165" t="s">
        <v>275</v>
      </c>
      <c r="D49" s="4">
        <v>1</v>
      </c>
      <c r="E49" s="4"/>
      <c r="F49" s="4"/>
      <c r="G49" s="4"/>
      <c r="H49" s="4"/>
      <c r="I49" s="4"/>
      <c r="J49" s="4"/>
      <c r="K49" s="4"/>
    </row>
    <row r="50" spans="1:11" s="121" customFormat="1" ht="11.25" customHeight="1">
      <c r="A50" s="367"/>
      <c r="B50" s="159" t="s">
        <v>991</v>
      </c>
      <c r="C50" s="165" t="s">
        <v>297</v>
      </c>
      <c r="D50" s="4">
        <v>1</v>
      </c>
      <c r="E50" s="4"/>
      <c r="F50" s="4"/>
      <c r="G50" s="4"/>
      <c r="H50" s="4"/>
      <c r="I50" s="4"/>
      <c r="J50" s="4"/>
      <c r="K50" s="4"/>
    </row>
    <row r="51" spans="1:11" s="121" customFormat="1" ht="11.25" customHeight="1">
      <c r="A51" s="367"/>
      <c r="B51" s="159" t="s">
        <v>991</v>
      </c>
      <c r="C51" s="165" t="s">
        <v>308</v>
      </c>
      <c r="D51" s="4">
        <v>1</v>
      </c>
      <c r="E51" s="4"/>
      <c r="F51" s="4"/>
      <c r="G51" s="4"/>
      <c r="H51" s="4"/>
      <c r="I51" s="4"/>
      <c r="J51" s="4"/>
      <c r="K51" s="4"/>
    </row>
    <row r="52" spans="1:11" s="121" customFormat="1" ht="11.25" customHeight="1">
      <c r="A52" s="367"/>
      <c r="B52" s="159" t="s">
        <v>991</v>
      </c>
      <c r="C52" s="165" t="s">
        <v>158</v>
      </c>
      <c r="D52" s="4">
        <v>1</v>
      </c>
      <c r="E52" s="4"/>
      <c r="F52" s="4"/>
      <c r="G52" s="4"/>
      <c r="H52" s="4"/>
      <c r="I52" s="4"/>
      <c r="J52" s="4"/>
      <c r="K52" s="4"/>
    </row>
    <row r="53" spans="1:11" s="121" customFormat="1" ht="11.25" customHeight="1">
      <c r="A53" s="367"/>
      <c r="B53" s="159" t="s">
        <v>991</v>
      </c>
      <c r="C53" s="165" t="s">
        <v>451</v>
      </c>
      <c r="D53" s="4">
        <v>1</v>
      </c>
      <c r="E53" s="4"/>
      <c r="F53" s="4"/>
      <c r="G53" s="4"/>
      <c r="H53" s="4"/>
      <c r="I53" s="4"/>
      <c r="J53" s="4"/>
      <c r="K53" s="4"/>
    </row>
    <row r="54" spans="1:11" s="121" customFormat="1" ht="11.25" customHeight="1">
      <c r="A54" s="367"/>
      <c r="B54" s="159" t="s">
        <v>989</v>
      </c>
      <c r="C54" s="165" t="s">
        <v>460</v>
      </c>
      <c r="D54" s="4">
        <v>1</v>
      </c>
      <c r="E54" s="4"/>
      <c r="F54" s="4"/>
      <c r="G54" s="4"/>
      <c r="H54" s="4"/>
      <c r="I54" s="4"/>
      <c r="J54" s="4"/>
      <c r="K54" s="4"/>
    </row>
    <row r="55" spans="1:11" s="121" customFormat="1" ht="11.25" customHeight="1">
      <c r="A55" s="367"/>
      <c r="B55" s="159" t="s">
        <v>966</v>
      </c>
      <c r="C55" s="165" t="s">
        <v>2234</v>
      </c>
      <c r="D55" s="4">
        <v>1</v>
      </c>
      <c r="E55" s="4"/>
      <c r="F55" s="4"/>
      <c r="G55" s="4"/>
      <c r="H55" s="4"/>
      <c r="I55" s="4"/>
      <c r="J55" s="4"/>
      <c r="K55" s="4"/>
    </row>
    <row r="56" spans="1:11" s="121" customFormat="1" ht="11.25" customHeight="1">
      <c r="A56" s="367"/>
      <c r="B56" s="159" t="s">
        <v>979</v>
      </c>
      <c r="C56" s="165" t="s">
        <v>444</v>
      </c>
      <c r="D56" s="4">
        <v>1</v>
      </c>
      <c r="E56" s="4"/>
      <c r="F56" s="4"/>
      <c r="G56" s="4"/>
      <c r="H56" s="4"/>
      <c r="I56" s="4"/>
      <c r="J56" s="4"/>
      <c r="K56" s="4"/>
    </row>
    <row r="57" spans="1:11" s="121" customFormat="1" ht="11.25" customHeight="1">
      <c r="A57" s="367"/>
      <c r="B57" s="159" t="s">
        <v>979</v>
      </c>
      <c r="C57" s="165" t="s">
        <v>1743</v>
      </c>
      <c r="D57" s="4">
        <v>1</v>
      </c>
      <c r="E57" s="4"/>
      <c r="F57" s="4"/>
      <c r="G57" s="4"/>
      <c r="H57" s="4"/>
      <c r="I57" s="4"/>
      <c r="J57" s="4"/>
      <c r="K57" s="4"/>
    </row>
    <row r="58" spans="1:11" s="121" customFormat="1" ht="11.25" customHeight="1">
      <c r="A58" s="367"/>
      <c r="B58" s="159" t="s">
        <v>979</v>
      </c>
      <c r="C58" s="165" t="s">
        <v>1745</v>
      </c>
      <c r="D58" s="4">
        <v>1</v>
      </c>
      <c r="E58" s="4"/>
      <c r="F58" s="4"/>
      <c r="G58" s="4"/>
      <c r="H58" s="4"/>
      <c r="I58" s="4"/>
      <c r="J58" s="4"/>
      <c r="K58" s="4"/>
    </row>
    <row r="59" spans="1:11" s="121" customFormat="1" ht="11.25" customHeight="1">
      <c r="A59" s="367"/>
      <c r="B59" s="159" t="s">
        <v>624</v>
      </c>
      <c r="C59" s="165" t="s">
        <v>1739</v>
      </c>
      <c r="D59" s="4">
        <v>1</v>
      </c>
      <c r="E59" s="4"/>
      <c r="F59" s="4"/>
      <c r="G59" s="4"/>
      <c r="H59" s="4"/>
      <c r="I59" s="4"/>
      <c r="J59" s="4"/>
      <c r="K59" s="4"/>
    </row>
    <row r="60" spans="1:11" s="121" customFormat="1" ht="11.25" customHeight="1">
      <c r="A60" s="367"/>
      <c r="B60" s="159" t="s">
        <v>868</v>
      </c>
      <c r="C60" s="165" t="s">
        <v>776</v>
      </c>
      <c r="D60" s="4">
        <v>1</v>
      </c>
      <c r="E60" s="4"/>
      <c r="F60" s="4"/>
      <c r="G60" s="4"/>
      <c r="H60" s="4"/>
      <c r="I60" s="4"/>
      <c r="J60" s="4"/>
      <c r="K60" s="4"/>
    </row>
    <row r="61" spans="1:11" s="121" customFormat="1" ht="11.25" customHeight="1">
      <c r="A61" s="368"/>
      <c r="B61" s="159" t="s">
        <v>868</v>
      </c>
      <c r="C61" s="165" t="s">
        <v>776</v>
      </c>
      <c r="D61" s="4">
        <v>1</v>
      </c>
      <c r="E61" s="4"/>
      <c r="F61" s="4"/>
      <c r="G61" s="4"/>
      <c r="H61" s="4"/>
      <c r="I61" s="4"/>
      <c r="J61" s="4"/>
      <c r="K61" s="4"/>
    </row>
    <row r="62" spans="1:11" s="149" customFormat="1" ht="11.25" customHeight="1">
      <c r="A62" s="369" t="s">
        <v>67</v>
      </c>
      <c r="B62" s="161" t="s">
        <v>284</v>
      </c>
      <c r="C62" s="161"/>
      <c r="D62" s="148">
        <f>SUM(D63:D70)</f>
        <v>8</v>
      </c>
      <c r="E62" s="148"/>
      <c r="F62" s="148"/>
      <c r="G62" s="148"/>
      <c r="H62" s="148"/>
      <c r="I62" s="148"/>
      <c r="J62" s="148"/>
      <c r="K62" s="148"/>
    </row>
    <row r="63" spans="1:11" s="121" customFormat="1" ht="11.25" customHeight="1">
      <c r="A63" s="370"/>
      <c r="B63" s="159" t="s">
        <v>966</v>
      </c>
      <c r="C63" s="165" t="s">
        <v>955</v>
      </c>
      <c r="D63" s="4">
        <v>1</v>
      </c>
      <c r="E63" s="4"/>
      <c r="F63" s="4"/>
      <c r="G63" s="4"/>
      <c r="H63" s="4"/>
      <c r="I63" s="4"/>
      <c r="J63" s="4"/>
      <c r="K63" s="4"/>
    </row>
    <row r="64" spans="1:11" s="121" customFormat="1" ht="11.25" customHeight="1">
      <c r="A64" s="370"/>
      <c r="B64" s="159" t="s">
        <v>966</v>
      </c>
      <c r="C64" s="165" t="s">
        <v>955</v>
      </c>
      <c r="D64" s="4">
        <v>1</v>
      </c>
      <c r="E64" s="4"/>
      <c r="F64" s="4"/>
      <c r="G64" s="4"/>
      <c r="H64" s="4"/>
      <c r="I64" s="4"/>
      <c r="J64" s="4"/>
      <c r="K64" s="4"/>
    </row>
    <row r="65" spans="1:11" s="121" customFormat="1" ht="11.25" customHeight="1">
      <c r="A65" s="370"/>
      <c r="B65" s="159" t="s">
        <v>966</v>
      </c>
      <c r="C65" s="165" t="s">
        <v>961</v>
      </c>
      <c r="D65" s="4">
        <v>1</v>
      </c>
      <c r="E65" s="4"/>
      <c r="F65" s="4"/>
      <c r="G65" s="4"/>
      <c r="H65" s="4"/>
      <c r="I65" s="4"/>
      <c r="J65" s="4"/>
      <c r="K65" s="4"/>
    </row>
    <row r="66" spans="1:11" s="121" customFormat="1" ht="11.25" customHeight="1">
      <c r="A66" s="370"/>
      <c r="B66" s="159" t="s">
        <v>966</v>
      </c>
      <c r="C66" s="165" t="s">
        <v>1667</v>
      </c>
      <c r="D66" s="4">
        <v>1</v>
      </c>
      <c r="E66" s="4"/>
      <c r="F66" s="4"/>
      <c r="G66" s="4"/>
      <c r="H66" s="4"/>
      <c r="I66" s="4"/>
      <c r="J66" s="4"/>
      <c r="K66" s="4"/>
    </row>
    <row r="67" spans="1:11" s="121" customFormat="1" ht="11.25" customHeight="1">
      <c r="A67" s="370"/>
      <c r="B67" s="159" t="s">
        <v>991</v>
      </c>
      <c r="C67" s="165" t="s">
        <v>61</v>
      </c>
      <c r="D67" s="4">
        <v>1</v>
      </c>
      <c r="E67" s="4"/>
      <c r="F67" s="4"/>
      <c r="G67" s="4"/>
      <c r="H67" s="4"/>
      <c r="I67" s="4"/>
      <c r="J67" s="4"/>
      <c r="K67" s="4"/>
    </row>
    <row r="68" spans="1:11" s="121" customFormat="1" ht="11.25" customHeight="1">
      <c r="A68" s="370"/>
      <c r="B68" s="159" t="s">
        <v>991</v>
      </c>
      <c r="C68" s="165" t="s">
        <v>731</v>
      </c>
      <c r="D68" s="4">
        <v>1</v>
      </c>
      <c r="E68" s="4"/>
      <c r="F68" s="4"/>
      <c r="G68" s="4"/>
      <c r="H68" s="4"/>
      <c r="I68" s="4"/>
      <c r="J68" s="4"/>
      <c r="K68" s="4"/>
    </row>
    <row r="69" spans="1:11" s="121" customFormat="1" ht="11.25" customHeight="1">
      <c r="A69" s="370"/>
      <c r="B69" s="159" t="s">
        <v>979</v>
      </c>
      <c r="C69" s="165" t="s">
        <v>2021</v>
      </c>
      <c r="D69" s="4">
        <v>1</v>
      </c>
      <c r="E69" s="4"/>
      <c r="F69" s="4"/>
      <c r="G69" s="4"/>
      <c r="H69" s="4"/>
      <c r="I69" s="4"/>
      <c r="J69" s="4"/>
      <c r="K69" s="4"/>
    </row>
    <row r="70" spans="1:11" s="121" customFormat="1" ht="11.25" customHeight="1">
      <c r="A70" s="371"/>
      <c r="B70" s="159" t="s">
        <v>979</v>
      </c>
      <c r="C70" s="165" t="s">
        <v>959</v>
      </c>
      <c r="D70" s="4">
        <v>1</v>
      </c>
      <c r="E70" s="4"/>
      <c r="F70" s="4"/>
      <c r="G70" s="4"/>
      <c r="H70" s="4"/>
      <c r="I70" s="4"/>
      <c r="J70" s="4"/>
      <c r="K70" s="4"/>
    </row>
    <row r="71" spans="1:11" s="149" customFormat="1" ht="11.25" customHeight="1">
      <c r="A71" s="369" t="s">
        <v>409</v>
      </c>
      <c r="B71" s="161" t="s">
        <v>284</v>
      </c>
      <c r="C71" s="166"/>
      <c r="D71" s="148">
        <f>SUM(D72:D81)</f>
        <v>10</v>
      </c>
      <c r="E71" s="148"/>
      <c r="F71" s="148"/>
      <c r="G71" s="148"/>
      <c r="H71" s="148"/>
      <c r="I71" s="148"/>
      <c r="J71" s="148"/>
      <c r="K71" s="148"/>
    </row>
    <row r="72" spans="1:11" s="121" customFormat="1" ht="11.25" customHeight="1">
      <c r="A72" s="370"/>
      <c r="B72" s="159" t="s">
        <v>991</v>
      </c>
      <c r="C72" s="165" t="s">
        <v>425</v>
      </c>
      <c r="D72" s="4">
        <v>1</v>
      </c>
      <c r="E72" s="4"/>
      <c r="F72" s="4"/>
      <c r="G72" s="4"/>
      <c r="H72" s="4"/>
      <c r="I72" s="4"/>
      <c r="J72" s="4"/>
      <c r="K72" s="137"/>
    </row>
    <row r="73" spans="1:11" s="121" customFormat="1" ht="11.25" customHeight="1">
      <c r="A73" s="370"/>
      <c r="B73" s="159" t="s">
        <v>991</v>
      </c>
      <c r="C73" s="165" t="s">
        <v>418</v>
      </c>
      <c r="D73" s="4">
        <v>1</v>
      </c>
      <c r="E73" s="4"/>
      <c r="F73" s="4"/>
      <c r="G73" s="4"/>
      <c r="H73" s="4"/>
      <c r="I73" s="4"/>
      <c r="J73" s="4"/>
      <c r="K73" s="137"/>
    </row>
    <row r="74" spans="1:11" s="121" customFormat="1" ht="11.25" customHeight="1">
      <c r="A74" s="370"/>
      <c r="B74" s="159" t="s">
        <v>991</v>
      </c>
      <c r="C74" s="165" t="s">
        <v>411</v>
      </c>
      <c r="D74" s="4">
        <v>1</v>
      </c>
      <c r="E74" s="4"/>
      <c r="F74" s="4"/>
      <c r="G74" s="4"/>
      <c r="H74" s="4"/>
      <c r="I74" s="4"/>
      <c r="J74" s="4"/>
      <c r="K74" s="137"/>
    </row>
    <row r="75" spans="1:11" s="121" customFormat="1" ht="11.25" customHeight="1">
      <c r="A75" s="370"/>
      <c r="B75" s="159" t="s">
        <v>991</v>
      </c>
      <c r="C75" s="165" t="s">
        <v>410</v>
      </c>
      <c r="D75" s="4">
        <v>1</v>
      </c>
      <c r="E75" s="4"/>
      <c r="F75" s="4"/>
      <c r="G75" s="4"/>
      <c r="H75" s="4"/>
      <c r="I75" s="4"/>
      <c r="J75" s="4"/>
      <c r="K75" s="137"/>
    </row>
    <row r="76" spans="1:11" s="121" customFormat="1" ht="11.25" customHeight="1">
      <c r="A76" s="370"/>
      <c r="B76" s="159" t="s">
        <v>991</v>
      </c>
      <c r="C76" s="165" t="s">
        <v>423</v>
      </c>
      <c r="D76" s="4">
        <v>1</v>
      </c>
      <c r="E76" s="4"/>
      <c r="F76" s="4"/>
      <c r="G76" s="4"/>
      <c r="H76" s="4"/>
      <c r="I76" s="4"/>
      <c r="J76" s="4"/>
      <c r="K76" s="137"/>
    </row>
    <row r="77" spans="1:11" s="121" customFormat="1" ht="11.25" customHeight="1">
      <c r="A77" s="370"/>
      <c r="B77" s="159" t="s">
        <v>991</v>
      </c>
      <c r="C77" s="165" t="s">
        <v>152</v>
      </c>
      <c r="D77" s="4">
        <v>1</v>
      </c>
      <c r="E77" s="4"/>
      <c r="F77" s="4"/>
      <c r="G77" s="4"/>
      <c r="H77" s="4"/>
      <c r="I77" s="4"/>
      <c r="J77" s="4"/>
      <c r="K77" s="137"/>
    </row>
    <row r="78" spans="1:11" s="121" customFormat="1" ht="11.25" customHeight="1">
      <c r="A78" s="370"/>
      <c r="B78" s="159" t="s">
        <v>966</v>
      </c>
      <c r="C78" s="165" t="s">
        <v>2013</v>
      </c>
      <c r="D78" s="4">
        <v>1</v>
      </c>
      <c r="E78" s="4"/>
      <c r="F78" s="4"/>
      <c r="G78" s="4"/>
      <c r="H78" s="4"/>
      <c r="I78" s="4"/>
      <c r="J78" s="4"/>
      <c r="K78" s="137"/>
    </row>
    <row r="79" spans="1:11" s="121" customFormat="1" ht="11.25" customHeight="1">
      <c r="A79" s="370"/>
      <c r="B79" s="159" t="s">
        <v>966</v>
      </c>
      <c r="C79" s="165" t="s">
        <v>1723</v>
      </c>
      <c r="D79" s="4">
        <v>1</v>
      </c>
      <c r="E79" s="4"/>
      <c r="F79" s="4"/>
      <c r="G79" s="4"/>
      <c r="H79" s="4"/>
      <c r="I79" s="4"/>
      <c r="J79" s="4"/>
      <c r="K79" s="137"/>
    </row>
    <row r="80" spans="1:11" s="121" customFormat="1" ht="11.25" customHeight="1">
      <c r="A80" s="370"/>
      <c r="B80" s="159" t="s">
        <v>966</v>
      </c>
      <c r="C80" s="165" t="s">
        <v>1690</v>
      </c>
      <c r="D80" s="4">
        <v>1</v>
      </c>
      <c r="E80" s="4"/>
      <c r="F80" s="4"/>
      <c r="G80" s="4"/>
      <c r="H80" s="4"/>
      <c r="I80" s="4"/>
      <c r="J80" s="4"/>
      <c r="K80" s="154"/>
    </row>
    <row r="81" spans="1:11" s="121" customFormat="1" ht="11.25" customHeight="1">
      <c r="A81" s="371"/>
      <c r="B81" s="159" t="s">
        <v>966</v>
      </c>
      <c r="C81" s="165" t="s">
        <v>1627</v>
      </c>
      <c r="D81" s="4">
        <v>1</v>
      </c>
      <c r="E81" s="4"/>
      <c r="F81" s="4"/>
      <c r="G81" s="4"/>
      <c r="H81" s="4"/>
      <c r="I81" s="4"/>
      <c r="J81" s="4"/>
      <c r="K81" s="137"/>
    </row>
    <row r="82" spans="1:11" s="149" customFormat="1" ht="11.25" customHeight="1">
      <c r="A82" s="369" t="s">
        <v>182</v>
      </c>
      <c r="B82" s="161" t="s">
        <v>284</v>
      </c>
      <c r="C82" s="161"/>
      <c r="D82" s="148">
        <f>SUM(D83:D97)</f>
        <v>15</v>
      </c>
      <c r="E82" s="148"/>
      <c r="F82" s="148"/>
      <c r="G82" s="148"/>
      <c r="H82" s="148"/>
      <c r="I82" s="148"/>
      <c r="J82" s="148"/>
      <c r="K82" s="148"/>
    </row>
    <row r="83" spans="1:11" s="121" customFormat="1" ht="11.25" customHeight="1">
      <c r="A83" s="370"/>
      <c r="B83" s="159" t="s">
        <v>991</v>
      </c>
      <c r="C83" s="167" t="s">
        <v>506</v>
      </c>
      <c r="D83" s="4">
        <v>1</v>
      </c>
      <c r="E83" s="4"/>
      <c r="F83" s="4"/>
      <c r="G83" s="4"/>
      <c r="H83" s="4"/>
      <c r="I83" s="4"/>
      <c r="J83" s="4"/>
      <c r="K83" s="4"/>
    </row>
    <row r="84" spans="1:11" s="121" customFormat="1" ht="11.25" customHeight="1">
      <c r="A84" s="370"/>
      <c r="B84" s="159" t="s">
        <v>991</v>
      </c>
      <c r="C84" s="167" t="s">
        <v>503</v>
      </c>
      <c r="D84" s="4">
        <v>1</v>
      </c>
      <c r="E84" s="4"/>
      <c r="F84" s="4"/>
      <c r="G84" s="4"/>
      <c r="H84" s="4"/>
      <c r="I84" s="4"/>
      <c r="J84" s="4"/>
      <c r="K84" s="4"/>
    </row>
    <row r="85" spans="1:11" s="121" customFormat="1" ht="11.25" customHeight="1">
      <c r="A85" s="370"/>
      <c r="B85" s="159" t="s">
        <v>991</v>
      </c>
      <c r="C85" s="167" t="s">
        <v>185</v>
      </c>
      <c r="D85" s="4">
        <v>1</v>
      </c>
      <c r="E85" s="4"/>
      <c r="F85" s="4"/>
      <c r="G85" s="4"/>
      <c r="H85" s="4"/>
      <c r="I85" s="4"/>
      <c r="J85" s="4"/>
      <c r="K85" s="4"/>
    </row>
    <row r="86" spans="1:11" s="121" customFormat="1" ht="11.25" customHeight="1">
      <c r="A86" s="370"/>
      <c r="B86" s="159" t="s">
        <v>991</v>
      </c>
      <c r="C86" s="167" t="s">
        <v>172</v>
      </c>
      <c r="D86" s="4">
        <v>1</v>
      </c>
      <c r="E86" s="4"/>
      <c r="F86" s="4"/>
      <c r="G86" s="4"/>
      <c r="H86" s="4"/>
      <c r="I86" s="4"/>
      <c r="J86" s="4"/>
      <c r="K86" s="4"/>
    </row>
    <row r="87" spans="1:11" s="121" customFormat="1" ht="11.25" customHeight="1">
      <c r="A87" s="370"/>
      <c r="B87" s="159" t="s">
        <v>991</v>
      </c>
      <c r="C87" s="167" t="s">
        <v>496</v>
      </c>
      <c r="D87" s="4">
        <v>1</v>
      </c>
      <c r="E87" s="4"/>
      <c r="F87" s="4"/>
      <c r="G87" s="4"/>
      <c r="H87" s="4"/>
      <c r="I87" s="4"/>
      <c r="J87" s="4"/>
      <c r="K87" s="4"/>
    </row>
    <row r="88" spans="1:11" s="121" customFormat="1" ht="11.25" customHeight="1">
      <c r="A88" s="370"/>
      <c r="B88" s="159" t="s">
        <v>991</v>
      </c>
      <c r="C88" s="168" t="s">
        <v>168</v>
      </c>
      <c r="D88" s="4">
        <v>1</v>
      </c>
      <c r="E88" s="4"/>
      <c r="F88" s="4"/>
      <c r="G88" s="4"/>
      <c r="H88" s="4"/>
      <c r="I88" s="4"/>
      <c r="J88" s="4"/>
      <c r="K88" s="4"/>
    </row>
    <row r="89" spans="1:11" s="121" customFormat="1" ht="11.25" customHeight="1">
      <c r="A89" s="370"/>
      <c r="B89" s="159" t="s">
        <v>991</v>
      </c>
      <c r="C89" s="168" t="s">
        <v>198</v>
      </c>
      <c r="D89" s="4">
        <v>1</v>
      </c>
      <c r="E89" s="4"/>
      <c r="F89" s="4"/>
      <c r="G89" s="4"/>
      <c r="H89" s="4"/>
      <c r="I89" s="4"/>
      <c r="J89" s="4"/>
      <c r="K89" s="4"/>
    </row>
    <row r="90" spans="1:11" s="121" customFormat="1" ht="11.25" customHeight="1">
      <c r="A90" s="370"/>
      <c r="B90" s="159" t="s">
        <v>979</v>
      </c>
      <c r="C90" s="168" t="s">
        <v>894</v>
      </c>
      <c r="D90" s="4">
        <v>1</v>
      </c>
      <c r="E90" s="4"/>
      <c r="F90" s="4"/>
      <c r="G90" s="4"/>
      <c r="H90" s="4"/>
      <c r="I90" s="4"/>
      <c r="J90" s="4"/>
      <c r="K90" s="4"/>
    </row>
    <row r="91" spans="1:11" s="121" customFormat="1" ht="11.25" customHeight="1">
      <c r="A91" s="370"/>
      <c r="B91" s="159" t="s">
        <v>989</v>
      </c>
      <c r="C91" s="168" t="s">
        <v>507</v>
      </c>
      <c r="D91" s="4">
        <v>1</v>
      </c>
      <c r="E91" s="4"/>
      <c r="F91" s="4"/>
      <c r="G91" s="4"/>
      <c r="H91" s="4"/>
      <c r="I91" s="4"/>
      <c r="J91" s="4"/>
      <c r="K91" s="4"/>
    </row>
    <row r="92" spans="1:11" s="121" customFormat="1" ht="11.25" customHeight="1">
      <c r="A92" s="370"/>
      <c r="B92" s="159" t="s">
        <v>979</v>
      </c>
      <c r="C92" s="168" t="s">
        <v>499</v>
      </c>
      <c r="D92" s="4">
        <v>1</v>
      </c>
      <c r="E92" s="4"/>
      <c r="F92" s="4"/>
      <c r="G92" s="4"/>
      <c r="H92" s="4"/>
      <c r="I92" s="4"/>
      <c r="J92" s="4"/>
      <c r="K92" s="4"/>
    </row>
    <row r="93" spans="1:11" s="121" customFormat="1" ht="11.25" customHeight="1">
      <c r="A93" s="370"/>
      <c r="B93" s="159" t="s">
        <v>979</v>
      </c>
      <c r="C93" s="168" t="s">
        <v>1043</v>
      </c>
      <c r="D93" s="4">
        <v>1</v>
      </c>
      <c r="E93" s="4"/>
      <c r="F93" s="4"/>
      <c r="G93" s="4"/>
      <c r="H93" s="4"/>
      <c r="I93" s="4"/>
      <c r="J93" s="4"/>
      <c r="K93" s="4"/>
    </row>
    <row r="94" spans="1:11" s="121" customFormat="1" ht="11.25" customHeight="1">
      <c r="A94" s="370"/>
      <c r="B94" s="159" t="s">
        <v>979</v>
      </c>
      <c r="C94" s="168" t="s">
        <v>1055</v>
      </c>
      <c r="D94" s="4">
        <v>1</v>
      </c>
      <c r="E94" s="4"/>
      <c r="F94" s="4"/>
      <c r="G94" s="4"/>
      <c r="H94" s="4"/>
      <c r="I94" s="4"/>
      <c r="J94" s="4"/>
      <c r="K94" s="4"/>
    </row>
    <row r="95" spans="1:11" s="121" customFormat="1" ht="11.25" customHeight="1">
      <c r="A95" s="370"/>
      <c r="B95" s="159" t="s">
        <v>979</v>
      </c>
      <c r="C95" s="168" t="s">
        <v>1973</v>
      </c>
      <c r="D95" s="4">
        <v>1</v>
      </c>
      <c r="E95" s="4"/>
      <c r="F95" s="4"/>
      <c r="G95" s="4"/>
      <c r="H95" s="4"/>
      <c r="I95" s="4"/>
      <c r="J95" s="4"/>
      <c r="K95" s="4"/>
    </row>
    <row r="96" spans="1:11" s="121" customFormat="1" ht="11.25" customHeight="1">
      <c r="A96" s="370"/>
      <c r="B96" s="159" t="s">
        <v>966</v>
      </c>
      <c r="C96" s="168" t="s">
        <v>741</v>
      </c>
      <c r="D96" s="4">
        <v>1</v>
      </c>
      <c r="E96" s="4"/>
      <c r="F96" s="4"/>
      <c r="G96" s="4"/>
      <c r="H96" s="4"/>
      <c r="I96" s="4"/>
      <c r="J96" s="4"/>
      <c r="K96" s="4"/>
    </row>
    <row r="97" spans="1:11" s="121" customFormat="1" ht="11.25" customHeight="1">
      <c r="A97" s="371"/>
      <c r="B97" s="159" t="s">
        <v>979</v>
      </c>
      <c r="C97" s="168" t="s">
        <v>1950</v>
      </c>
      <c r="D97" s="4">
        <v>1</v>
      </c>
      <c r="E97" s="4"/>
      <c r="F97" s="4"/>
      <c r="G97" s="4"/>
      <c r="H97" s="4"/>
      <c r="I97" s="4"/>
      <c r="J97" s="4"/>
      <c r="K97" s="4"/>
    </row>
    <row r="98" spans="1:11" s="149" customFormat="1" ht="11.25" customHeight="1">
      <c r="A98" s="369" t="s">
        <v>75</v>
      </c>
      <c r="B98" s="161" t="s">
        <v>284</v>
      </c>
      <c r="C98" s="161"/>
      <c r="D98" s="148">
        <f>SUM(D99:D109)</f>
        <v>11</v>
      </c>
      <c r="E98" s="148"/>
      <c r="F98" s="148"/>
      <c r="G98" s="148"/>
      <c r="H98" s="148"/>
      <c r="I98" s="148"/>
      <c r="J98" s="148"/>
      <c r="K98" s="148"/>
    </row>
    <row r="99" spans="1:11" s="121" customFormat="1" ht="11.25" customHeight="1">
      <c r="A99" s="370"/>
      <c r="B99" s="159" t="s">
        <v>979</v>
      </c>
      <c r="C99" s="165" t="s">
        <v>913</v>
      </c>
      <c r="D99" s="4">
        <v>1</v>
      </c>
      <c r="E99" s="4"/>
      <c r="F99" s="4"/>
      <c r="G99" s="4"/>
      <c r="H99" s="4"/>
      <c r="I99" s="4"/>
      <c r="J99" s="4"/>
      <c r="K99" s="4"/>
    </row>
    <row r="100" spans="1:11" s="121" customFormat="1" ht="11.25" customHeight="1">
      <c r="A100" s="370"/>
      <c r="B100" s="159" t="s">
        <v>991</v>
      </c>
      <c r="C100" s="165" t="s">
        <v>937</v>
      </c>
      <c r="D100" s="4">
        <v>1</v>
      </c>
      <c r="E100" s="4"/>
      <c r="F100" s="4"/>
      <c r="G100" s="4"/>
      <c r="H100" s="4"/>
      <c r="I100" s="4"/>
      <c r="J100" s="4"/>
      <c r="K100" s="4"/>
    </row>
    <row r="101" spans="1:11" s="121" customFormat="1" ht="11.25" customHeight="1">
      <c r="A101" s="370"/>
      <c r="B101" s="159" t="s">
        <v>991</v>
      </c>
      <c r="C101" s="165" t="s">
        <v>62</v>
      </c>
      <c r="D101" s="4">
        <v>1</v>
      </c>
      <c r="E101" s="4"/>
      <c r="F101" s="4"/>
      <c r="G101" s="4"/>
      <c r="H101" s="4"/>
      <c r="I101" s="4"/>
      <c r="J101" s="4"/>
      <c r="K101" s="4"/>
    </row>
    <row r="102" spans="1:11" s="121" customFormat="1" ht="11.25" customHeight="1">
      <c r="A102" s="370"/>
      <c r="B102" s="159" t="s">
        <v>991</v>
      </c>
      <c r="C102" s="165" t="s">
        <v>915</v>
      </c>
      <c r="D102" s="4">
        <v>1</v>
      </c>
      <c r="E102" s="4"/>
      <c r="F102" s="4"/>
      <c r="G102" s="4"/>
      <c r="H102" s="4"/>
      <c r="I102" s="4"/>
      <c r="J102" s="4"/>
      <c r="K102" s="4"/>
    </row>
    <row r="103" spans="1:11" s="121" customFormat="1" ht="11.25" customHeight="1">
      <c r="A103" s="370"/>
      <c r="B103" s="159" t="s">
        <v>966</v>
      </c>
      <c r="C103" s="165" t="s">
        <v>1349</v>
      </c>
      <c r="D103" s="4">
        <v>1</v>
      </c>
      <c r="E103" s="4"/>
      <c r="F103" s="4"/>
      <c r="G103" s="4"/>
      <c r="H103" s="4"/>
      <c r="I103" s="4"/>
      <c r="J103" s="4"/>
      <c r="K103" s="4"/>
    </row>
    <row r="104" spans="1:11" s="121" customFormat="1" ht="11.25" customHeight="1">
      <c r="A104" s="370"/>
      <c r="B104" s="159" t="s">
        <v>966</v>
      </c>
      <c r="C104" s="165" t="s">
        <v>1339</v>
      </c>
      <c r="D104" s="4">
        <v>1</v>
      </c>
      <c r="E104" s="4"/>
      <c r="F104" s="4"/>
      <c r="G104" s="4"/>
      <c r="H104" s="4"/>
      <c r="I104" s="4"/>
      <c r="J104" s="4"/>
      <c r="K104" s="4"/>
    </row>
    <row r="105" spans="1:11" s="121" customFormat="1" ht="11.25" customHeight="1">
      <c r="A105" s="370"/>
      <c r="B105" s="159" t="s">
        <v>966</v>
      </c>
      <c r="C105" s="165" t="s">
        <v>1978</v>
      </c>
      <c r="D105" s="4">
        <v>1</v>
      </c>
      <c r="E105" s="4"/>
      <c r="F105" s="4"/>
      <c r="G105" s="4"/>
      <c r="H105" s="4"/>
      <c r="I105" s="4"/>
      <c r="J105" s="4"/>
      <c r="K105" s="4"/>
    </row>
    <row r="106" spans="1:11" s="121" customFormat="1" ht="11.25" customHeight="1">
      <c r="A106" s="370"/>
      <c r="B106" s="159" t="s">
        <v>966</v>
      </c>
      <c r="C106" s="165" t="s">
        <v>1344</v>
      </c>
      <c r="D106" s="4">
        <v>1</v>
      </c>
      <c r="E106" s="4"/>
      <c r="F106" s="4"/>
      <c r="G106" s="4"/>
      <c r="H106" s="4"/>
      <c r="I106" s="4"/>
      <c r="J106" s="4"/>
      <c r="K106" s="4"/>
    </row>
    <row r="107" spans="1:11" s="121" customFormat="1" ht="11.25" customHeight="1">
      <c r="A107" s="370"/>
      <c r="B107" s="159" t="s">
        <v>966</v>
      </c>
      <c r="C107" s="165" t="s">
        <v>1344</v>
      </c>
      <c r="D107" s="4">
        <v>1</v>
      </c>
      <c r="E107" s="4"/>
      <c r="F107" s="4"/>
      <c r="G107" s="4"/>
      <c r="H107" s="4"/>
      <c r="I107" s="4"/>
      <c r="J107" s="4"/>
      <c r="K107" s="4"/>
    </row>
    <row r="108" spans="1:11" s="121" customFormat="1" ht="11.25" customHeight="1">
      <c r="A108" s="370"/>
      <c r="B108" s="159" t="s">
        <v>966</v>
      </c>
      <c r="C108" s="165" t="s">
        <v>1343</v>
      </c>
      <c r="D108" s="4">
        <v>1</v>
      </c>
      <c r="E108" s="4"/>
      <c r="F108" s="4"/>
      <c r="G108" s="4"/>
      <c r="H108" s="4"/>
      <c r="I108" s="4"/>
      <c r="J108" s="4"/>
      <c r="K108" s="4"/>
    </row>
    <row r="109" spans="1:11" s="121" customFormat="1" ht="11.25" customHeight="1">
      <c r="A109" s="371"/>
      <c r="B109" s="159" t="s">
        <v>966</v>
      </c>
      <c r="C109" s="165" t="s">
        <v>1347</v>
      </c>
      <c r="D109" s="4">
        <v>1</v>
      </c>
      <c r="E109" s="4"/>
      <c r="F109" s="4"/>
      <c r="G109" s="4"/>
      <c r="H109" s="4"/>
      <c r="I109" s="4"/>
      <c r="J109" s="4"/>
      <c r="K109" s="4"/>
    </row>
    <row r="110" spans="1:11" s="149" customFormat="1" ht="11.25" customHeight="1">
      <c r="A110" s="369" t="s">
        <v>202</v>
      </c>
      <c r="B110" s="161" t="s">
        <v>284</v>
      </c>
      <c r="C110" s="161"/>
      <c r="D110" s="148">
        <f>SUM(D111:D119)</f>
        <v>9</v>
      </c>
      <c r="E110" s="148"/>
      <c r="F110" s="148"/>
      <c r="G110" s="148"/>
      <c r="H110" s="148"/>
      <c r="I110" s="148"/>
      <c r="J110" s="148"/>
      <c r="K110" s="148"/>
    </row>
    <row r="111" spans="1:11" s="121" customFormat="1" ht="11.25" customHeight="1">
      <c r="A111" s="370"/>
      <c r="B111" s="159" t="s">
        <v>991</v>
      </c>
      <c r="C111" s="165" t="s">
        <v>217</v>
      </c>
      <c r="D111" s="4">
        <v>1</v>
      </c>
      <c r="E111" s="4"/>
      <c r="F111" s="4"/>
      <c r="G111" s="4"/>
      <c r="H111" s="4"/>
      <c r="I111" s="4"/>
      <c r="J111" s="4"/>
      <c r="K111" s="4"/>
    </row>
    <row r="112" spans="1:11" s="121" customFormat="1" ht="11.25" customHeight="1">
      <c r="A112" s="370"/>
      <c r="B112" s="159" t="s">
        <v>991</v>
      </c>
      <c r="C112" s="165" t="s">
        <v>1104</v>
      </c>
      <c r="D112" s="4">
        <v>1</v>
      </c>
      <c r="E112" s="4"/>
      <c r="F112" s="4"/>
      <c r="G112" s="4"/>
      <c r="H112" s="4"/>
      <c r="I112" s="4"/>
      <c r="J112" s="4"/>
      <c r="K112" s="4"/>
    </row>
    <row r="113" spans="1:11" s="121" customFormat="1" ht="11.25" customHeight="1">
      <c r="A113" s="370"/>
      <c r="B113" s="159" t="s">
        <v>991</v>
      </c>
      <c r="C113" s="165" t="s">
        <v>1105</v>
      </c>
      <c r="D113" s="4">
        <v>1</v>
      </c>
      <c r="E113" s="4"/>
      <c r="F113" s="4"/>
      <c r="G113" s="4"/>
      <c r="H113" s="4"/>
      <c r="I113" s="4"/>
      <c r="J113" s="4"/>
      <c r="K113" s="4"/>
    </row>
    <row r="114" spans="1:11" s="121" customFormat="1" ht="11.25" customHeight="1">
      <c r="A114" s="370"/>
      <c r="B114" s="159" t="s">
        <v>979</v>
      </c>
      <c r="C114" s="165" t="s">
        <v>1119</v>
      </c>
      <c r="D114" s="4">
        <v>1</v>
      </c>
      <c r="E114" s="4"/>
      <c r="F114" s="4"/>
      <c r="G114" s="4"/>
      <c r="H114" s="4"/>
      <c r="I114" s="4"/>
      <c r="J114" s="4"/>
      <c r="K114" s="4"/>
    </row>
    <row r="115" spans="1:11" s="121" customFormat="1" ht="11.25" customHeight="1">
      <c r="A115" s="370"/>
      <c r="B115" s="159" t="s">
        <v>989</v>
      </c>
      <c r="C115" s="165" t="s">
        <v>1103</v>
      </c>
      <c r="D115" s="4">
        <v>1</v>
      </c>
      <c r="E115" s="4"/>
      <c r="F115" s="4"/>
      <c r="G115" s="4"/>
      <c r="H115" s="4"/>
      <c r="I115" s="4"/>
      <c r="J115" s="4"/>
      <c r="K115" s="4"/>
    </row>
    <row r="116" spans="1:11" s="121" customFormat="1" ht="11.25" customHeight="1">
      <c r="A116" s="370"/>
      <c r="B116" s="159" t="s">
        <v>586</v>
      </c>
      <c r="C116" s="165" t="s">
        <v>1961</v>
      </c>
      <c r="D116" s="4">
        <v>1</v>
      </c>
      <c r="E116" s="4"/>
      <c r="F116" s="4"/>
      <c r="G116" s="4"/>
      <c r="H116" s="4"/>
      <c r="I116" s="4"/>
      <c r="J116" s="4"/>
      <c r="K116" s="4"/>
    </row>
    <row r="117" spans="1:11" s="121" customFormat="1" ht="11.25" customHeight="1">
      <c r="A117" s="370"/>
      <c r="B117" s="159" t="s">
        <v>979</v>
      </c>
      <c r="C117" s="165" t="s">
        <v>1968</v>
      </c>
      <c r="D117" s="4">
        <v>1</v>
      </c>
      <c r="E117" s="4"/>
      <c r="F117" s="4"/>
      <c r="G117" s="4"/>
      <c r="H117" s="4"/>
      <c r="I117" s="4"/>
      <c r="J117" s="4"/>
      <c r="K117" s="4"/>
    </row>
    <row r="118" spans="1:11" s="121" customFormat="1" ht="11.25" customHeight="1">
      <c r="A118" s="370"/>
      <c r="B118" s="159" t="s">
        <v>966</v>
      </c>
      <c r="C118" s="165" t="s">
        <v>1616</v>
      </c>
      <c r="D118" s="4">
        <v>1</v>
      </c>
      <c r="E118" s="4"/>
      <c r="F118" s="4"/>
      <c r="G118" s="4"/>
      <c r="H118" s="4"/>
      <c r="I118" s="4"/>
      <c r="J118" s="4"/>
      <c r="K118" s="4"/>
    </row>
    <row r="119" spans="1:11" s="121" customFormat="1" ht="11.25" customHeight="1">
      <c r="A119" s="371"/>
      <c r="B119" s="159" t="s">
        <v>586</v>
      </c>
      <c r="C119" s="165" t="s">
        <v>1977</v>
      </c>
      <c r="D119" s="4">
        <v>1</v>
      </c>
      <c r="E119" s="4"/>
      <c r="F119" s="4"/>
      <c r="G119" s="4"/>
      <c r="H119" s="4"/>
      <c r="I119" s="4"/>
      <c r="J119" s="4"/>
      <c r="K119" s="4"/>
    </row>
    <row r="120" spans="1:11" s="149" customFormat="1" ht="11.25" customHeight="1">
      <c r="A120" s="372" t="s">
        <v>65</v>
      </c>
      <c r="B120" s="161" t="s">
        <v>284</v>
      </c>
      <c r="C120" s="161"/>
      <c r="D120" s="148">
        <f>SUM(D121:D131)</f>
        <v>11</v>
      </c>
      <c r="E120" s="148"/>
      <c r="F120" s="148"/>
      <c r="G120" s="148"/>
      <c r="H120" s="148"/>
      <c r="I120" s="148"/>
      <c r="J120" s="148"/>
      <c r="K120" s="148"/>
    </row>
    <row r="121" spans="1:11" s="121" customFormat="1" ht="11.25" customHeight="1">
      <c r="A121" s="367"/>
      <c r="B121" s="159" t="s">
        <v>979</v>
      </c>
      <c r="C121" s="165" t="s">
        <v>1025</v>
      </c>
      <c r="D121" s="4">
        <v>1</v>
      </c>
      <c r="E121" s="4"/>
      <c r="F121" s="4"/>
      <c r="G121" s="4"/>
      <c r="H121" s="4"/>
      <c r="I121" s="4"/>
      <c r="J121" s="4"/>
      <c r="K121" s="4"/>
    </row>
    <row r="122" spans="1:11" s="121" customFormat="1" ht="11.25" customHeight="1">
      <c r="A122" s="367"/>
      <c r="B122" s="159" t="s">
        <v>979</v>
      </c>
      <c r="C122" s="169" t="s">
        <v>1334</v>
      </c>
      <c r="D122" s="4">
        <v>1</v>
      </c>
      <c r="E122" s="4"/>
      <c r="F122" s="4"/>
      <c r="G122" s="4"/>
      <c r="H122" s="4"/>
      <c r="I122" s="4"/>
      <c r="J122" s="4"/>
      <c r="K122" s="4"/>
    </row>
    <row r="123" spans="1:11" s="121" customFormat="1" ht="11.25" customHeight="1">
      <c r="A123" s="367"/>
      <c r="B123" s="159" t="s">
        <v>979</v>
      </c>
      <c r="C123" s="169" t="s">
        <v>1411</v>
      </c>
      <c r="D123" s="4">
        <v>1</v>
      </c>
      <c r="E123" s="4"/>
      <c r="F123" s="4"/>
      <c r="G123" s="4"/>
      <c r="H123" s="4"/>
      <c r="I123" s="4"/>
      <c r="J123" s="4"/>
      <c r="K123" s="4"/>
    </row>
    <row r="124" spans="1:11" s="121" customFormat="1" ht="11.25" customHeight="1">
      <c r="A124" s="367"/>
      <c r="B124" s="159" t="s">
        <v>979</v>
      </c>
      <c r="C124" s="169" t="s">
        <v>1010</v>
      </c>
      <c r="D124" s="4">
        <v>1</v>
      </c>
      <c r="E124" s="4"/>
      <c r="F124" s="4"/>
      <c r="G124" s="4"/>
      <c r="H124" s="4"/>
      <c r="I124" s="4"/>
      <c r="J124" s="4"/>
      <c r="K124" s="4"/>
    </row>
    <row r="125" spans="1:11" s="121" customFormat="1" ht="11.25" customHeight="1">
      <c r="A125" s="367"/>
      <c r="B125" s="159" t="s">
        <v>991</v>
      </c>
      <c r="C125" s="170" t="s">
        <v>992</v>
      </c>
      <c r="D125" s="4">
        <v>1</v>
      </c>
      <c r="E125" s="4"/>
      <c r="F125" s="4"/>
      <c r="G125" s="4"/>
      <c r="H125" s="4"/>
      <c r="I125" s="4"/>
      <c r="J125" s="4"/>
      <c r="K125" s="4"/>
    </row>
    <row r="126" spans="1:11" s="121" customFormat="1" ht="11.25" customHeight="1">
      <c r="A126" s="367"/>
      <c r="B126" s="159" t="s">
        <v>991</v>
      </c>
      <c r="C126" s="163" t="s">
        <v>749</v>
      </c>
      <c r="D126" s="4">
        <v>1</v>
      </c>
      <c r="E126" s="4"/>
      <c r="F126" s="4"/>
      <c r="G126" s="4"/>
      <c r="H126" s="4"/>
      <c r="I126" s="4"/>
      <c r="J126" s="4"/>
      <c r="K126" s="4"/>
    </row>
    <row r="127" spans="1:11" s="121" customFormat="1" ht="11.25" customHeight="1">
      <c r="A127" s="367"/>
      <c r="B127" s="159" t="s">
        <v>966</v>
      </c>
      <c r="C127" s="170" t="s">
        <v>1332</v>
      </c>
      <c r="D127" s="4">
        <v>1</v>
      </c>
      <c r="E127" s="4"/>
      <c r="F127" s="4"/>
      <c r="G127" s="4"/>
      <c r="H127" s="4"/>
      <c r="I127" s="4"/>
      <c r="J127" s="4"/>
      <c r="K127" s="4"/>
    </row>
    <row r="128" spans="1:11" s="121" customFormat="1" ht="11.25" customHeight="1">
      <c r="A128" s="367"/>
      <c r="B128" s="159" t="s">
        <v>966</v>
      </c>
      <c r="C128" s="170" t="s">
        <v>1330</v>
      </c>
      <c r="D128" s="4">
        <v>1</v>
      </c>
      <c r="E128" s="4"/>
      <c r="F128" s="4"/>
      <c r="G128" s="4"/>
      <c r="H128" s="4"/>
      <c r="I128" s="4"/>
      <c r="J128" s="4"/>
      <c r="K128" s="4"/>
    </row>
    <row r="129" spans="1:11" s="121" customFormat="1" ht="11.25" customHeight="1">
      <c r="A129" s="367"/>
      <c r="B129" s="159" t="s">
        <v>966</v>
      </c>
      <c r="C129" s="163" t="s">
        <v>1327</v>
      </c>
      <c r="D129" s="4">
        <v>1</v>
      </c>
      <c r="E129" s="4"/>
      <c r="F129" s="4"/>
      <c r="G129" s="4"/>
      <c r="H129" s="4"/>
      <c r="I129" s="4"/>
      <c r="J129" s="4"/>
      <c r="K129" s="4"/>
    </row>
    <row r="130" spans="1:11" s="121" customFormat="1" ht="11.25" customHeight="1">
      <c r="A130" s="367"/>
      <c r="B130" s="159" t="s">
        <v>989</v>
      </c>
      <c r="C130" s="170" t="s">
        <v>980</v>
      </c>
      <c r="D130" s="4">
        <v>1</v>
      </c>
      <c r="E130" s="4"/>
      <c r="F130" s="4"/>
      <c r="G130" s="4"/>
      <c r="H130" s="4"/>
      <c r="I130" s="4"/>
      <c r="J130" s="4"/>
      <c r="K130" s="4"/>
    </row>
    <row r="131" spans="1:11" s="121" customFormat="1" ht="11.25" customHeight="1">
      <c r="A131" s="368"/>
      <c r="B131" s="159" t="s">
        <v>989</v>
      </c>
      <c r="C131" s="170" t="s">
        <v>972</v>
      </c>
      <c r="D131" s="4">
        <v>1</v>
      </c>
      <c r="E131" s="4"/>
      <c r="F131" s="4"/>
      <c r="G131" s="4"/>
      <c r="H131" s="4"/>
      <c r="I131" s="4"/>
      <c r="J131" s="4"/>
      <c r="K131" s="4"/>
    </row>
    <row r="132" spans="1:11" s="149" customFormat="1" ht="11.25" customHeight="1">
      <c r="A132" s="369" t="s">
        <v>301</v>
      </c>
      <c r="B132" s="161" t="s">
        <v>284</v>
      </c>
      <c r="C132" s="161"/>
      <c r="D132" s="148">
        <f>SUM(D133:D143)</f>
        <v>11</v>
      </c>
      <c r="E132" s="148"/>
      <c r="F132" s="148"/>
      <c r="G132" s="148"/>
      <c r="H132" s="148"/>
      <c r="I132" s="148"/>
      <c r="J132" s="148"/>
      <c r="K132" s="148"/>
    </row>
    <row r="133" spans="1:11" s="121" customFormat="1" ht="11.25" customHeight="1">
      <c r="A133" s="370"/>
      <c r="B133" s="159" t="s">
        <v>966</v>
      </c>
      <c r="C133" s="160" t="s">
        <v>1606</v>
      </c>
      <c r="D133" s="4">
        <v>1</v>
      </c>
      <c r="E133" s="4"/>
      <c r="F133" s="4"/>
      <c r="G133" s="4"/>
      <c r="H133" s="4"/>
      <c r="I133" s="4"/>
      <c r="J133" s="4"/>
      <c r="K133" s="4"/>
    </row>
    <row r="134" spans="1:11" s="121" customFormat="1" ht="11.25" customHeight="1">
      <c r="A134" s="370"/>
      <c r="B134" s="159" t="s">
        <v>966</v>
      </c>
      <c r="C134" s="160" t="s">
        <v>1606</v>
      </c>
      <c r="D134" s="4">
        <v>1</v>
      </c>
      <c r="E134" s="4"/>
      <c r="F134" s="4"/>
      <c r="G134" s="4"/>
      <c r="H134" s="4"/>
      <c r="I134" s="4"/>
      <c r="J134" s="4"/>
      <c r="K134" s="4"/>
    </row>
    <row r="135" spans="1:11" s="121" customFormat="1" ht="11.25" customHeight="1">
      <c r="A135" s="370"/>
      <c r="B135" s="159" t="s">
        <v>979</v>
      </c>
      <c r="C135" s="160" t="s">
        <v>1958</v>
      </c>
      <c r="D135" s="4">
        <v>1</v>
      </c>
      <c r="E135" s="4"/>
      <c r="F135" s="4"/>
      <c r="G135" s="4"/>
      <c r="H135" s="4"/>
      <c r="I135" s="4"/>
      <c r="J135" s="4"/>
      <c r="K135" s="4"/>
    </row>
    <row r="136" spans="1:11" s="121" customFormat="1" ht="11.25" customHeight="1">
      <c r="A136" s="370"/>
      <c r="B136" s="159" t="s">
        <v>966</v>
      </c>
      <c r="C136" s="160" t="s">
        <v>1631</v>
      </c>
      <c r="D136" s="4">
        <v>1</v>
      </c>
      <c r="E136" s="4"/>
      <c r="F136" s="4"/>
      <c r="G136" s="4"/>
      <c r="H136" s="4"/>
      <c r="I136" s="4"/>
      <c r="J136" s="4"/>
      <c r="K136" s="4"/>
    </row>
    <row r="137" spans="1:11" s="121" customFormat="1" ht="11.25" customHeight="1">
      <c r="A137" s="370"/>
      <c r="B137" s="159" t="s">
        <v>966</v>
      </c>
      <c r="C137" s="159" t="s">
        <v>769</v>
      </c>
      <c r="D137" s="4">
        <v>1</v>
      </c>
      <c r="E137" s="4"/>
      <c r="F137" s="4"/>
      <c r="G137" s="4"/>
      <c r="H137" s="4"/>
      <c r="I137" s="4"/>
      <c r="J137" s="4"/>
      <c r="K137" s="4"/>
    </row>
    <row r="138" spans="1:11" s="121" customFormat="1" ht="11.25" customHeight="1">
      <c r="A138" s="370"/>
      <c r="B138" s="159" t="s">
        <v>979</v>
      </c>
      <c r="C138" s="160" t="s">
        <v>1971</v>
      </c>
      <c r="D138" s="4">
        <v>1</v>
      </c>
      <c r="E138" s="4"/>
      <c r="F138" s="4"/>
      <c r="G138" s="4"/>
      <c r="H138" s="4"/>
      <c r="I138" s="4"/>
      <c r="J138" s="4"/>
      <c r="K138" s="4"/>
    </row>
    <row r="139" spans="1:11" s="121" customFormat="1" ht="11.25" customHeight="1">
      <c r="A139" s="370"/>
      <c r="B139" s="159" t="s">
        <v>979</v>
      </c>
      <c r="C139" s="160" t="s">
        <v>1967</v>
      </c>
      <c r="D139" s="4">
        <v>1</v>
      </c>
      <c r="E139" s="4"/>
      <c r="F139" s="4"/>
      <c r="G139" s="4"/>
      <c r="H139" s="4"/>
      <c r="I139" s="4"/>
      <c r="J139" s="4"/>
      <c r="K139" s="4"/>
    </row>
    <row r="140" spans="1:11" s="121" customFormat="1" ht="11.25" customHeight="1">
      <c r="A140" s="370"/>
      <c r="B140" s="159" t="s">
        <v>966</v>
      </c>
      <c r="C140" s="159" t="s">
        <v>446</v>
      </c>
      <c r="D140" s="4">
        <v>1</v>
      </c>
      <c r="E140" s="4"/>
      <c r="F140" s="4"/>
      <c r="G140" s="4"/>
      <c r="H140" s="4"/>
      <c r="I140" s="4"/>
      <c r="J140" s="4"/>
      <c r="K140" s="4"/>
    </row>
    <row r="141" spans="1:11" s="121" customFormat="1" ht="11.25" customHeight="1">
      <c r="A141" s="370"/>
      <c r="B141" s="159" t="s">
        <v>966</v>
      </c>
      <c r="C141" s="160" t="s">
        <v>1624</v>
      </c>
      <c r="D141" s="4">
        <v>1</v>
      </c>
      <c r="E141" s="4"/>
      <c r="F141" s="4"/>
      <c r="G141" s="4"/>
      <c r="H141" s="4"/>
      <c r="I141" s="4"/>
      <c r="J141" s="4"/>
      <c r="K141" s="4"/>
    </row>
    <row r="142" spans="1:11" s="121" customFormat="1" ht="11.25" customHeight="1">
      <c r="A142" s="370"/>
      <c r="B142" s="159" t="s">
        <v>966</v>
      </c>
      <c r="C142" s="159" t="s">
        <v>1965</v>
      </c>
      <c r="D142" s="4">
        <v>1</v>
      </c>
      <c r="E142" s="4"/>
      <c r="F142" s="4"/>
      <c r="G142" s="4"/>
      <c r="H142" s="4"/>
      <c r="I142" s="4"/>
      <c r="J142" s="4"/>
      <c r="K142" s="4"/>
    </row>
    <row r="143" spans="1:11" s="121" customFormat="1" ht="11.25" customHeight="1">
      <c r="A143" s="371"/>
      <c r="B143" s="159" t="s">
        <v>991</v>
      </c>
      <c r="C143" s="160" t="s">
        <v>1494</v>
      </c>
      <c r="D143" s="4">
        <v>1</v>
      </c>
      <c r="E143" s="4"/>
      <c r="F143" s="4"/>
      <c r="G143" s="4"/>
      <c r="H143" s="4"/>
      <c r="I143" s="4"/>
      <c r="J143" s="4"/>
      <c r="K143" s="4"/>
    </row>
    <row r="144" spans="1:11" s="149" customFormat="1" ht="11.25" customHeight="1">
      <c r="A144" s="369" t="s">
        <v>141</v>
      </c>
      <c r="B144" s="161" t="s">
        <v>284</v>
      </c>
      <c r="C144" s="161"/>
      <c r="D144" s="148">
        <f>SUM(D145:D159)</f>
        <v>15</v>
      </c>
      <c r="E144" s="148"/>
      <c r="F144" s="148"/>
      <c r="G144" s="148"/>
      <c r="H144" s="148"/>
      <c r="I144" s="148"/>
      <c r="J144" s="148"/>
      <c r="K144" s="148"/>
    </row>
    <row r="145" spans="1:11" s="121" customFormat="1" ht="11.25" customHeight="1">
      <c r="A145" s="370"/>
      <c r="B145" s="159" t="s">
        <v>991</v>
      </c>
      <c r="C145" s="160" t="s">
        <v>149</v>
      </c>
      <c r="D145" s="4">
        <v>1</v>
      </c>
      <c r="E145" s="4"/>
      <c r="F145" s="4"/>
      <c r="G145" s="4"/>
      <c r="H145" s="4"/>
      <c r="I145" s="4"/>
      <c r="J145" s="4"/>
      <c r="K145" s="4"/>
    </row>
    <row r="146" spans="1:11" s="121" customFormat="1" ht="11.25" customHeight="1">
      <c r="A146" s="370"/>
      <c r="B146" s="159" t="s">
        <v>991</v>
      </c>
      <c r="C146" s="160" t="s">
        <v>126</v>
      </c>
      <c r="D146" s="4">
        <v>1</v>
      </c>
      <c r="E146" s="4"/>
      <c r="F146" s="4"/>
      <c r="G146" s="4"/>
      <c r="H146" s="4"/>
      <c r="I146" s="4"/>
      <c r="J146" s="4"/>
      <c r="K146" s="4"/>
    </row>
    <row r="147" spans="1:11" s="121" customFormat="1" ht="11.25" customHeight="1">
      <c r="A147" s="370"/>
      <c r="B147" s="159" t="s">
        <v>991</v>
      </c>
      <c r="C147" s="160" t="s">
        <v>117</v>
      </c>
      <c r="D147" s="4">
        <v>1</v>
      </c>
      <c r="E147" s="4"/>
      <c r="F147" s="4"/>
      <c r="G147" s="4"/>
      <c r="H147" s="4"/>
      <c r="I147" s="4"/>
      <c r="J147" s="4"/>
      <c r="K147" s="4"/>
    </row>
    <row r="148" spans="1:11" s="121" customFormat="1" ht="11.25" customHeight="1">
      <c r="A148" s="370"/>
      <c r="B148" s="159" t="s">
        <v>991</v>
      </c>
      <c r="C148" s="160" t="s">
        <v>121</v>
      </c>
      <c r="D148" s="4">
        <v>1</v>
      </c>
      <c r="E148" s="4"/>
      <c r="F148" s="4"/>
      <c r="G148" s="4"/>
      <c r="H148" s="4"/>
      <c r="I148" s="4"/>
      <c r="J148" s="4"/>
      <c r="K148" s="4"/>
    </row>
    <row r="149" spans="1:11" s="121" customFormat="1" ht="11.25" customHeight="1">
      <c r="A149" s="370"/>
      <c r="B149" s="159" t="s">
        <v>991</v>
      </c>
      <c r="C149" s="159" t="s">
        <v>872</v>
      </c>
      <c r="D149" s="4">
        <v>1</v>
      </c>
      <c r="E149" s="4"/>
      <c r="F149" s="4"/>
      <c r="G149" s="4"/>
      <c r="H149" s="4"/>
      <c r="I149" s="4"/>
      <c r="J149" s="4"/>
      <c r="K149" s="4"/>
    </row>
    <row r="150" spans="1:11" s="121" customFormat="1" ht="11.25" customHeight="1">
      <c r="A150" s="370"/>
      <c r="B150" s="159" t="s">
        <v>991</v>
      </c>
      <c r="C150" s="160" t="s">
        <v>869</v>
      </c>
      <c r="D150" s="4">
        <v>1</v>
      </c>
      <c r="E150" s="4"/>
      <c r="F150" s="4"/>
      <c r="G150" s="4"/>
      <c r="H150" s="4"/>
      <c r="I150" s="4"/>
      <c r="J150" s="4"/>
      <c r="K150" s="4"/>
    </row>
    <row r="151" spans="1:11" s="121" customFormat="1" ht="11.25" customHeight="1">
      <c r="A151" s="370"/>
      <c r="B151" s="159" t="s">
        <v>991</v>
      </c>
      <c r="C151" s="160" t="s">
        <v>124</v>
      </c>
      <c r="D151" s="4">
        <v>1</v>
      </c>
      <c r="E151" s="4"/>
      <c r="F151" s="4"/>
      <c r="G151" s="4"/>
      <c r="H151" s="4"/>
      <c r="I151" s="4"/>
      <c r="J151" s="4"/>
      <c r="K151" s="4"/>
    </row>
    <row r="152" spans="1:11" s="121" customFormat="1" ht="11.25" customHeight="1">
      <c r="A152" s="370"/>
      <c r="B152" s="159" t="s">
        <v>979</v>
      </c>
      <c r="C152" s="159" t="s">
        <v>1707</v>
      </c>
      <c r="D152" s="4">
        <v>1</v>
      </c>
      <c r="E152" s="4"/>
      <c r="F152" s="4"/>
      <c r="G152" s="4"/>
      <c r="H152" s="4"/>
      <c r="I152" s="4"/>
      <c r="J152" s="4"/>
      <c r="K152" s="4"/>
    </row>
    <row r="153" spans="1:11" s="121" customFormat="1" ht="11.25" customHeight="1">
      <c r="A153" s="370"/>
      <c r="B153" s="159" t="s">
        <v>979</v>
      </c>
      <c r="C153" s="160" t="s">
        <v>1706</v>
      </c>
      <c r="D153" s="4">
        <v>1</v>
      </c>
      <c r="E153" s="4"/>
      <c r="F153" s="4"/>
      <c r="G153" s="4"/>
      <c r="H153" s="4"/>
      <c r="I153" s="4"/>
      <c r="J153" s="4"/>
      <c r="K153" s="4"/>
    </row>
    <row r="154" spans="1:11" s="121" customFormat="1" ht="11.25" customHeight="1">
      <c r="A154" s="370"/>
      <c r="B154" s="159" t="s">
        <v>979</v>
      </c>
      <c r="C154" s="159" t="s">
        <v>1708</v>
      </c>
      <c r="D154" s="4">
        <v>1</v>
      </c>
      <c r="E154" s="4"/>
      <c r="F154" s="4"/>
      <c r="G154" s="4"/>
      <c r="H154" s="4"/>
      <c r="I154" s="4"/>
      <c r="J154" s="4"/>
      <c r="K154" s="4"/>
    </row>
    <row r="155" spans="1:11" s="121" customFormat="1" ht="11.25" customHeight="1">
      <c r="A155" s="370"/>
      <c r="B155" s="159" t="s">
        <v>979</v>
      </c>
      <c r="C155" s="160" t="s">
        <v>873</v>
      </c>
      <c r="D155" s="4">
        <v>1</v>
      </c>
      <c r="E155" s="4"/>
      <c r="F155" s="4"/>
      <c r="G155" s="4"/>
      <c r="H155" s="4"/>
      <c r="I155" s="4"/>
      <c r="J155" s="4"/>
      <c r="K155" s="4"/>
    </row>
    <row r="156" spans="1:11" s="121" customFormat="1" ht="11.25" customHeight="1">
      <c r="A156" s="370"/>
      <c r="B156" s="159" t="s">
        <v>979</v>
      </c>
      <c r="C156" s="160" t="s">
        <v>881</v>
      </c>
      <c r="D156" s="4">
        <v>1</v>
      </c>
      <c r="E156" s="4"/>
      <c r="F156" s="4"/>
      <c r="G156" s="4"/>
      <c r="H156" s="4"/>
      <c r="I156" s="4"/>
      <c r="J156" s="4"/>
      <c r="K156" s="4"/>
    </row>
    <row r="157" spans="1:11" s="121" customFormat="1" ht="11.25" customHeight="1">
      <c r="A157" s="370"/>
      <c r="B157" s="159" t="s">
        <v>979</v>
      </c>
      <c r="C157" s="160" t="s">
        <v>883</v>
      </c>
      <c r="D157" s="4">
        <v>1</v>
      </c>
      <c r="E157" s="4"/>
      <c r="F157" s="4"/>
      <c r="G157" s="4"/>
      <c r="H157" s="4"/>
      <c r="I157" s="4"/>
      <c r="J157" s="4"/>
      <c r="K157" s="4"/>
    </row>
    <row r="158" spans="1:11" s="121" customFormat="1" ht="11.25" customHeight="1">
      <c r="A158" s="370"/>
      <c r="B158" s="159" t="s">
        <v>966</v>
      </c>
      <c r="C158" s="160" t="s">
        <v>1709</v>
      </c>
      <c r="D158" s="4">
        <v>1</v>
      </c>
      <c r="E158" s="4"/>
      <c r="F158" s="4"/>
      <c r="G158" s="4"/>
      <c r="H158" s="4"/>
      <c r="I158" s="4"/>
      <c r="J158" s="4"/>
      <c r="K158" s="4"/>
    </row>
    <row r="159" spans="1:11" s="121" customFormat="1" ht="11.25" customHeight="1">
      <c r="A159" s="371"/>
      <c r="B159" s="159" t="s">
        <v>989</v>
      </c>
      <c r="C159" s="160" t="s">
        <v>880</v>
      </c>
      <c r="D159" s="4">
        <v>1</v>
      </c>
      <c r="E159" s="4"/>
      <c r="F159" s="4"/>
      <c r="G159" s="4"/>
      <c r="H159" s="4"/>
      <c r="I159" s="4"/>
      <c r="J159" s="4"/>
      <c r="K159" s="4"/>
    </row>
    <row r="160" spans="1:11" s="149" customFormat="1" ht="11.25" customHeight="1">
      <c r="A160" s="369" t="s">
        <v>1045</v>
      </c>
      <c r="B160" s="161" t="s">
        <v>284</v>
      </c>
      <c r="C160" s="161"/>
      <c r="D160" s="148">
        <f>SUM(D161:D163)</f>
        <v>3</v>
      </c>
      <c r="E160" s="148"/>
      <c r="F160" s="148"/>
      <c r="G160" s="148"/>
      <c r="H160" s="148"/>
      <c r="I160" s="148"/>
      <c r="J160" s="148"/>
      <c r="K160" s="148"/>
    </row>
    <row r="161" spans="1:11" s="121" customFormat="1" ht="11.25" customHeight="1">
      <c r="A161" s="370"/>
      <c r="B161" s="159" t="s">
        <v>979</v>
      </c>
      <c r="C161" s="160" t="s">
        <v>1969</v>
      </c>
      <c r="D161" s="4">
        <v>1</v>
      </c>
      <c r="E161" s="4"/>
      <c r="F161" s="4"/>
      <c r="G161" s="4"/>
      <c r="H161" s="4"/>
      <c r="I161" s="4"/>
      <c r="J161" s="4"/>
      <c r="K161" s="4"/>
    </row>
    <row r="162" spans="1:11" s="121" customFormat="1" ht="11.25" customHeight="1">
      <c r="A162" s="370"/>
      <c r="B162" s="159" t="s">
        <v>586</v>
      </c>
      <c r="C162" s="160" t="s">
        <v>1033</v>
      </c>
      <c r="D162" s="4">
        <v>1</v>
      </c>
      <c r="E162" s="4"/>
      <c r="F162" s="4"/>
      <c r="G162" s="4"/>
      <c r="H162" s="4"/>
      <c r="I162" s="4"/>
      <c r="J162" s="4"/>
      <c r="K162" s="4"/>
    </row>
    <row r="163" spans="1:11" s="121" customFormat="1" ht="11.25" customHeight="1">
      <c r="A163" s="371"/>
      <c r="B163" s="159" t="s">
        <v>586</v>
      </c>
      <c r="C163" s="160" t="s">
        <v>1033</v>
      </c>
      <c r="D163" s="4">
        <v>1</v>
      </c>
      <c r="E163" s="4"/>
      <c r="F163" s="4"/>
      <c r="G163" s="4"/>
      <c r="H163" s="4"/>
      <c r="I163" s="4"/>
      <c r="J163" s="4"/>
      <c r="K163" s="4"/>
    </row>
    <row r="164" spans="1:11" s="149" customFormat="1" ht="11.25" customHeight="1">
      <c r="A164" s="369" t="s">
        <v>262</v>
      </c>
      <c r="B164" s="161" t="s">
        <v>284</v>
      </c>
      <c r="C164" s="161"/>
      <c r="D164" s="148">
        <f>SUM(D166:D171)</f>
        <v>6</v>
      </c>
      <c r="E164" s="148"/>
      <c r="F164" s="148"/>
      <c r="G164" s="148"/>
      <c r="H164" s="148"/>
      <c r="I164" s="148"/>
      <c r="J164" s="148"/>
      <c r="K164" s="148"/>
    </row>
    <row r="165" spans="1:11" s="121" customFormat="1" ht="11.25" customHeight="1">
      <c r="A165" s="370"/>
      <c r="B165" s="159" t="s">
        <v>966</v>
      </c>
      <c r="C165" s="159" t="s">
        <v>735</v>
      </c>
      <c r="D165" s="4">
        <v>1</v>
      </c>
      <c r="E165" s="4"/>
      <c r="F165" s="4"/>
      <c r="G165" s="4"/>
      <c r="H165" s="4"/>
      <c r="I165" s="4"/>
      <c r="J165" s="4"/>
      <c r="K165" s="4"/>
    </row>
    <row r="166" spans="1:11" s="121" customFormat="1" ht="11.25" customHeight="1">
      <c r="A166" s="370"/>
      <c r="B166" s="159" t="s">
        <v>966</v>
      </c>
      <c r="C166" s="159" t="s">
        <v>1022</v>
      </c>
      <c r="D166" s="4">
        <v>1</v>
      </c>
      <c r="E166" s="4"/>
      <c r="F166" s="4"/>
      <c r="G166" s="4"/>
      <c r="H166" s="4"/>
      <c r="I166" s="4"/>
      <c r="J166" s="4"/>
      <c r="K166" s="4"/>
    </row>
    <row r="167" spans="1:11" s="121" customFormat="1" ht="11.25" customHeight="1">
      <c r="A167" s="370"/>
      <c r="B167" s="159" t="s">
        <v>991</v>
      </c>
      <c r="C167" s="159" t="s">
        <v>771</v>
      </c>
      <c r="D167" s="4">
        <v>1</v>
      </c>
      <c r="E167" s="4"/>
      <c r="F167" s="4"/>
      <c r="G167" s="4"/>
      <c r="H167" s="4"/>
      <c r="I167" s="4"/>
      <c r="J167" s="4"/>
      <c r="K167" s="4"/>
    </row>
    <row r="168" spans="1:11" s="121" customFormat="1" ht="11.25" customHeight="1">
      <c r="A168" s="370"/>
      <c r="B168" s="159" t="s">
        <v>991</v>
      </c>
      <c r="C168" s="159" t="s">
        <v>778</v>
      </c>
      <c r="D168" s="4">
        <v>1</v>
      </c>
      <c r="E168" s="4"/>
      <c r="F168" s="4"/>
      <c r="G168" s="4"/>
      <c r="H168" s="4"/>
      <c r="I168" s="4"/>
      <c r="J168" s="4"/>
      <c r="K168" s="4"/>
    </row>
    <row r="169" spans="1:11" s="121" customFormat="1" ht="11.25" customHeight="1">
      <c r="A169" s="370"/>
      <c r="B169" s="159" t="s">
        <v>991</v>
      </c>
      <c r="C169" s="160" t="s">
        <v>726</v>
      </c>
      <c r="D169" s="4">
        <v>1</v>
      </c>
      <c r="E169" s="4"/>
      <c r="F169" s="4"/>
      <c r="G169" s="4"/>
      <c r="H169" s="4"/>
      <c r="I169" s="4"/>
      <c r="J169" s="4"/>
      <c r="K169" s="4"/>
    </row>
    <row r="170" spans="1:11" s="121" customFormat="1" ht="11.25" customHeight="1">
      <c r="A170" s="370"/>
      <c r="B170" s="159" t="s">
        <v>991</v>
      </c>
      <c r="C170" s="160" t="s">
        <v>274</v>
      </c>
      <c r="D170" s="4">
        <v>1</v>
      </c>
      <c r="E170" s="4"/>
      <c r="F170" s="4"/>
      <c r="G170" s="4"/>
      <c r="H170" s="4"/>
      <c r="I170" s="4"/>
      <c r="J170" s="4"/>
      <c r="K170" s="4"/>
    </row>
    <row r="171" spans="1:11" s="121" customFormat="1" ht="11.25" customHeight="1">
      <c r="A171" s="371"/>
      <c r="B171" s="159" t="s">
        <v>991</v>
      </c>
      <c r="C171" s="160" t="s">
        <v>725</v>
      </c>
      <c r="D171" s="4">
        <v>1</v>
      </c>
      <c r="E171" s="4"/>
      <c r="F171" s="4"/>
      <c r="G171" s="4"/>
      <c r="H171" s="4"/>
      <c r="I171" s="4"/>
      <c r="J171" s="4"/>
      <c r="K171" s="4"/>
    </row>
    <row r="172" spans="1:11" s="149" customFormat="1" ht="11.25" customHeight="1">
      <c r="A172" s="369" t="s">
        <v>199</v>
      </c>
      <c r="B172" s="161" t="s">
        <v>284</v>
      </c>
      <c r="C172" s="161"/>
      <c r="D172" s="148">
        <f>SUM(D173:D177)</f>
        <v>5</v>
      </c>
      <c r="E172" s="148"/>
      <c r="F172" s="148"/>
      <c r="G172" s="148"/>
      <c r="H172" s="148"/>
      <c r="I172" s="148"/>
      <c r="J172" s="148"/>
      <c r="K172" s="148"/>
    </row>
    <row r="173" spans="1:11" s="121" customFormat="1" ht="11.25" customHeight="1">
      <c r="A173" s="370"/>
      <c r="B173" s="159" t="s">
        <v>979</v>
      </c>
      <c r="C173" s="159" t="s">
        <v>1825</v>
      </c>
      <c r="D173" s="4">
        <v>1</v>
      </c>
      <c r="E173" s="4"/>
      <c r="F173" s="4"/>
      <c r="G173" s="4"/>
      <c r="H173" s="4"/>
      <c r="I173" s="4"/>
      <c r="J173" s="4"/>
      <c r="K173" s="4"/>
    </row>
    <row r="174" spans="1:11" s="121" customFormat="1" ht="11.25" customHeight="1">
      <c r="A174" s="370"/>
      <c r="B174" s="159" t="s">
        <v>979</v>
      </c>
      <c r="C174" s="160" t="s">
        <v>1035</v>
      </c>
      <c r="D174" s="4">
        <v>1</v>
      </c>
      <c r="E174" s="4"/>
      <c r="F174" s="4"/>
      <c r="G174" s="4"/>
      <c r="H174" s="4"/>
      <c r="I174" s="4"/>
      <c r="J174" s="4"/>
      <c r="K174" s="4"/>
    </row>
    <row r="175" spans="1:11" s="121" customFormat="1" ht="11.25" customHeight="1">
      <c r="A175" s="370"/>
      <c r="B175" s="159" t="s">
        <v>979</v>
      </c>
      <c r="C175" s="160" t="s">
        <v>1824</v>
      </c>
      <c r="D175" s="4">
        <v>1</v>
      </c>
      <c r="E175" s="4"/>
      <c r="F175" s="4"/>
      <c r="G175" s="4"/>
      <c r="H175" s="4"/>
      <c r="I175" s="4"/>
      <c r="J175" s="4"/>
      <c r="K175" s="4"/>
    </row>
    <row r="176" spans="1:11" s="121" customFormat="1" ht="11.25" customHeight="1">
      <c r="A176" s="370"/>
      <c r="B176" s="159" t="s">
        <v>979</v>
      </c>
      <c r="C176" s="160" t="s">
        <v>1838</v>
      </c>
      <c r="D176" s="4">
        <v>1</v>
      </c>
      <c r="E176" s="4"/>
      <c r="F176" s="4"/>
      <c r="G176" s="4"/>
      <c r="H176" s="4"/>
      <c r="I176" s="4"/>
      <c r="J176" s="4"/>
      <c r="K176" s="4"/>
    </row>
    <row r="177" spans="1:11" s="121" customFormat="1" ht="11.25" customHeight="1">
      <c r="A177" s="371"/>
      <c r="B177" s="159" t="s">
        <v>979</v>
      </c>
      <c r="C177" s="160" t="s">
        <v>2266</v>
      </c>
      <c r="D177" s="4">
        <v>1</v>
      </c>
      <c r="E177" s="4"/>
      <c r="F177" s="4"/>
      <c r="G177" s="4"/>
      <c r="H177" s="4"/>
      <c r="I177" s="4"/>
      <c r="J177" s="4"/>
      <c r="K177" s="4"/>
    </row>
    <row r="178" spans="1:11" s="149" customFormat="1" ht="11.25" customHeight="1">
      <c r="A178" s="369" t="s">
        <v>79</v>
      </c>
      <c r="B178" s="161" t="s">
        <v>284</v>
      </c>
      <c r="C178" s="161"/>
      <c r="D178" s="148">
        <f>SUM(D179:D193)</f>
        <v>15</v>
      </c>
      <c r="E178" s="148"/>
      <c r="F178" s="148"/>
      <c r="G178" s="148"/>
      <c r="H178" s="148"/>
      <c r="I178" s="148"/>
      <c r="J178" s="148"/>
      <c r="K178" s="148"/>
    </row>
    <row r="179" spans="1:11" s="121" customFormat="1" ht="11.25" customHeight="1">
      <c r="A179" s="370"/>
      <c r="B179" s="54" t="s">
        <v>991</v>
      </c>
      <c r="C179" s="54" t="s">
        <v>187</v>
      </c>
      <c r="D179" s="4">
        <v>1</v>
      </c>
      <c r="E179" s="4"/>
      <c r="F179" s="4"/>
      <c r="G179" s="4"/>
      <c r="H179" s="4"/>
      <c r="I179" s="4"/>
      <c r="J179" s="4"/>
      <c r="K179" s="4"/>
    </row>
    <row r="180" spans="1:11" s="121" customFormat="1" ht="11.25" customHeight="1">
      <c r="A180" s="370"/>
      <c r="B180" s="54" t="s">
        <v>991</v>
      </c>
      <c r="C180" s="54" t="s">
        <v>1030</v>
      </c>
      <c r="D180" s="4">
        <v>1</v>
      </c>
      <c r="E180" s="4"/>
      <c r="F180" s="4"/>
      <c r="G180" s="4"/>
      <c r="H180" s="4"/>
      <c r="I180" s="4"/>
      <c r="J180" s="4"/>
      <c r="K180" s="4"/>
    </row>
    <row r="181" spans="1:11" s="121" customFormat="1" ht="11.25" customHeight="1">
      <c r="A181" s="370"/>
      <c r="B181" s="54" t="s">
        <v>991</v>
      </c>
      <c r="C181" s="54" t="s">
        <v>1047</v>
      </c>
      <c r="D181" s="4">
        <v>1</v>
      </c>
      <c r="E181" s="4"/>
      <c r="F181" s="4"/>
      <c r="G181" s="4"/>
      <c r="H181" s="4"/>
      <c r="I181" s="4"/>
      <c r="J181" s="4"/>
      <c r="K181" s="4"/>
    </row>
    <row r="182" spans="1:11" s="121" customFormat="1" ht="11.25" customHeight="1">
      <c r="A182" s="370"/>
      <c r="B182" s="54" t="s">
        <v>991</v>
      </c>
      <c r="C182" s="54" t="s">
        <v>1039</v>
      </c>
      <c r="D182" s="4">
        <v>1</v>
      </c>
      <c r="E182" s="4"/>
      <c r="F182" s="4"/>
      <c r="G182" s="4"/>
      <c r="H182" s="4"/>
      <c r="I182" s="4"/>
      <c r="J182" s="4"/>
      <c r="K182" s="4"/>
    </row>
    <row r="183" spans="1:11" s="121" customFormat="1" ht="11.25" customHeight="1">
      <c r="A183" s="370"/>
      <c r="B183" s="54" t="s">
        <v>991</v>
      </c>
      <c r="C183" s="54" t="s">
        <v>1031</v>
      </c>
      <c r="D183" s="4">
        <v>1</v>
      </c>
      <c r="E183" s="4"/>
      <c r="F183" s="4"/>
      <c r="G183" s="4"/>
      <c r="H183" s="4"/>
      <c r="I183" s="4"/>
      <c r="J183" s="4"/>
      <c r="K183" s="4"/>
    </row>
    <row r="184" spans="1:11" s="121" customFormat="1" ht="11.25" customHeight="1">
      <c r="A184" s="370"/>
      <c r="B184" s="54" t="s">
        <v>991</v>
      </c>
      <c r="C184" s="54" t="s">
        <v>180</v>
      </c>
      <c r="D184" s="4">
        <v>1</v>
      </c>
      <c r="E184" s="4"/>
      <c r="F184" s="4"/>
      <c r="G184" s="4"/>
      <c r="H184" s="4"/>
      <c r="I184" s="4"/>
      <c r="J184" s="4"/>
      <c r="K184" s="4"/>
    </row>
    <row r="185" spans="1:11" s="121" customFormat="1" ht="11.25" customHeight="1">
      <c r="A185" s="370"/>
      <c r="B185" s="54" t="s">
        <v>979</v>
      </c>
      <c r="C185" s="54" t="s">
        <v>1834</v>
      </c>
      <c r="D185" s="4">
        <v>1</v>
      </c>
      <c r="E185" s="4"/>
      <c r="F185" s="4"/>
      <c r="G185" s="4"/>
      <c r="H185" s="4"/>
      <c r="I185" s="4"/>
      <c r="J185" s="4"/>
      <c r="K185" s="4"/>
    </row>
    <row r="186" spans="1:11" s="121" customFormat="1" ht="11.25" customHeight="1">
      <c r="A186" s="370"/>
      <c r="B186" s="54" t="s">
        <v>979</v>
      </c>
      <c r="C186" s="54" t="s">
        <v>1056</v>
      </c>
      <c r="D186" s="4">
        <v>1</v>
      </c>
      <c r="E186" s="4"/>
      <c r="F186" s="4"/>
      <c r="G186" s="4"/>
      <c r="H186" s="4"/>
      <c r="I186" s="4"/>
      <c r="J186" s="4"/>
      <c r="K186" s="4"/>
    </row>
    <row r="187" spans="1:11" s="121" customFormat="1" ht="11.25" customHeight="1">
      <c r="A187" s="370"/>
      <c r="B187" s="54" t="s">
        <v>966</v>
      </c>
      <c r="C187" s="54" t="s">
        <v>1041</v>
      </c>
      <c r="D187" s="4">
        <v>1</v>
      </c>
      <c r="E187" s="4"/>
      <c r="F187" s="4"/>
      <c r="G187" s="4"/>
      <c r="H187" s="4"/>
      <c r="I187" s="4"/>
      <c r="J187" s="4"/>
      <c r="K187" s="4"/>
    </row>
    <row r="188" spans="1:11" s="121" customFormat="1" ht="11.25" customHeight="1">
      <c r="A188" s="370"/>
      <c r="B188" s="54" t="s">
        <v>966</v>
      </c>
      <c r="C188" s="54" t="s">
        <v>1826</v>
      </c>
      <c r="D188" s="4">
        <v>1</v>
      </c>
      <c r="E188" s="4"/>
      <c r="F188" s="4"/>
      <c r="G188" s="4"/>
      <c r="H188" s="4"/>
      <c r="I188" s="4"/>
      <c r="J188" s="4"/>
      <c r="K188" s="4"/>
    </row>
    <row r="189" spans="1:11" s="121" customFormat="1" ht="11.25" customHeight="1">
      <c r="A189" s="370"/>
      <c r="B189" s="54" t="s">
        <v>966</v>
      </c>
      <c r="C189" s="54" t="s">
        <v>1839</v>
      </c>
      <c r="D189" s="4">
        <v>1</v>
      </c>
      <c r="E189" s="4"/>
      <c r="F189" s="4"/>
      <c r="G189" s="4"/>
      <c r="H189" s="4"/>
      <c r="I189" s="4"/>
      <c r="J189" s="4"/>
      <c r="K189" s="4"/>
    </row>
    <row r="190" spans="1:11" s="121" customFormat="1" ht="11.25" customHeight="1">
      <c r="A190" s="370"/>
      <c r="B190" s="54" t="s">
        <v>966</v>
      </c>
      <c r="C190" s="54" t="s">
        <v>1840</v>
      </c>
      <c r="D190" s="4">
        <v>1</v>
      </c>
      <c r="E190" s="4"/>
      <c r="F190" s="4"/>
      <c r="G190" s="4"/>
      <c r="H190" s="4"/>
      <c r="I190" s="4"/>
      <c r="J190" s="4"/>
      <c r="K190" s="4"/>
    </row>
    <row r="191" spans="1:11" s="121" customFormat="1" ht="11.25" customHeight="1">
      <c r="A191" s="370"/>
      <c r="B191" s="54" t="s">
        <v>966</v>
      </c>
      <c r="C191" s="54" t="s">
        <v>1837</v>
      </c>
      <c r="D191" s="4">
        <v>1</v>
      </c>
      <c r="E191" s="4"/>
      <c r="F191" s="4"/>
      <c r="G191" s="4"/>
      <c r="H191" s="4"/>
      <c r="I191" s="4"/>
      <c r="J191" s="4"/>
      <c r="K191" s="4"/>
    </row>
    <row r="192" spans="1:11" s="121" customFormat="1" ht="11.25" customHeight="1">
      <c r="A192" s="370"/>
      <c r="B192" s="54" t="s">
        <v>966</v>
      </c>
      <c r="C192" s="54" t="s">
        <v>1669</v>
      </c>
      <c r="D192" s="4">
        <v>1</v>
      </c>
      <c r="E192" s="4"/>
      <c r="F192" s="4"/>
      <c r="G192" s="4"/>
      <c r="H192" s="4"/>
      <c r="I192" s="4"/>
      <c r="J192" s="4"/>
      <c r="K192" s="4"/>
    </row>
    <row r="193" spans="1:11" s="121" customFormat="1" ht="11.25" customHeight="1">
      <c r="A193" s="371"/>
      <c r="B193" s="54" t="s">
        <v>586</v>
      </c>
      <c r="C193" s="54" t="s">
        <v>1040</v>
      </c>
      <c r="D193" s="4">
        <v>1</v>
      </c>
      <c r="E193" s="4"/>
      <c r="F193" s="4"/>
      <c r="G193" s="4"/>
      <c r="H193" s="4"/>
      <c r="I193" s="4"/>
      <c r="J193" s="4"/>
      <c r="K193" s="4"/>
    </row>
    <row r="194" spans="1:11" s="149" customFormat="1" ht="11.25" customHeight="1">
      <c r="A194" s="369" t="s">
        <v>39</v>
      </c>
      <c r="B194" s="161" t="s">
        <v>284</v>
      </c>
      <c r="C194" s="161"/>
      <c r="D194" s="148">
        <f>SUM(D195:D202)</f>
        <v>8</v>
      </c>
      <c r="E194" s="148"/>
      <c r="F194" s="148"/>
      <c r="G194" s="148"/>
      <c r="H194" s="148"/>
      <c r="I194" s="148"/>
      <c r="J194" s="148"/>
      <c r="K194" s="148"/>
    </row>
    <row r="195" spans="1:11" s="121" customFormat="1" ht="11.25" customHeight="1">
      <c r="A195" s="370"/>
      <c r="B195" s="159" t="s">
        <v>991</v>
      </c>
      <c r="C195" s="159" t="s">
        <v>841</v>
      </c>
      <c r="D195" s="4">
        <v>1</v>
      </c>
      <c r="E195" s="4"/>
      <c r="F195" s="4"/>
      <c r="G195" s="4"/>
      <c r="H195" s="4"/>
      <c r="I195" s="4"/>
      <c r="J195" s="4"/>
      <c r="K195" s="136"/>
    </row>
    <row r="196" spans="1:11" s="121" customFormat="1" ht="11.25" customHeight="1">
      <c r="A196" s="370"/>
      <c r="B196" s="159" t="s">
        <v>991</v>
      </c>
      <c r="C196" s="160" t="s">
        <v>838</v>
      </c>
      <c r="D196" s="4">
        <v>1</v>
      </c>
      <c r="E196" s="4"/>
      <c r="F196" s="4"/>
      <c r="G196" s="4"/>
      <c r="H196" s="4"/>
      <c r="I196" s="4"/>
      <c r="J196" s="4"/>
      <c r="K196" s="136"/>
    </row>
    <row r="197" spans="1:11" s="121" customFormat="1" ht="11.25" customHeight="1">
      <c r="A197" s="370"/>
      <c r="B197" s="159" t="s">
        <v>991</v>
      </c>
      <c r="C197" s="160" t="s">
        <v>850</v>
      </c>
      <c r="D197" s="4">
        <v>1</v>
      </c>
      <c r="E197" s="4"/>
      <c r="F197" s="4"/>
      <c r="G197" s="4"/>
      <c r="H197" s="4"/>
      <c r="I197" s="4"/>
      <c r="J197" s="4"/>
      <c r="K197" s="136"/>
    </row>
    <row r="198" spans="1:11" s="121" customFormat="1" ht="11.25" customHeight="1">
      <c r="A198" s="370"/>
      <c r="B198" s="159" t="s">
        <v>991</v>
      </c>
      <c r="C198" s="160" t="s">
        <v>839</v>
      </c>
      <c r="D198" s="4">
        <v>1</v>
      </c>
      <c r="E198" s="4"/>
      <c r="F198" s="4"/>
      <c r="G198" s="4"/>
      <c r="H198" s="4"/>
      <c r="I198" s="4"/>
      <c r="J198" s="4"/>
      <c r="K198" s="136"/>
    </row>
    <row r="199" spans="1:11" s="121" customFormat="1" ht="11.25" customHeight="1">
      <c r="A199" s="370"/>
      <c r="B199" s="159" t="s">
        <v>979</v>
      </c>
      <c r="C199" s="160" t="s">
        <v>1246</v>
      </c>
      <c r="D199" s="4">
        <v>1</v>
      </c>
      <c r="E199" s="4"/>
      <c r="F199" s="4"/>
      <c r="G199" s="4"/>
      <c r="H199" s="4"/>
      <c r="I199" s="4"/>
      <c r="J199" s="4"/>
      <c r="K199" s="136"/>
    </row>
    <row r="200" spans="1:11" s="121" customFormat="1" ht="11.25" customHeight="1">
      <c r="A200" s="370"/>
      <c r="B200" s="159" t="s">
        <v>761</v>
      </c>
      <c r="C200" s="159" t="s">
        <v>1241</v>
      </c>
      <c r="D200" s="4">
        <v>1</v>
      </c>
      <c r="E200" s="4"/>
      <c r="F200" s="4"/>
      <c r="G200" s="4"/>
      <c r="H200" s="4"/>
      <c r="I200" s="4"/>
      <c r="J200" s="4"/>
      <c r="K200" s="136"/>
    </row>
    <row r="201" spans="1:11" s="121" customFormat="1" ht="11.25" customHeight="1">
      <c r="A201" s="370"/>
      <c r="B201" s="159" t="s">
        <v>979</v>
      </c>
      <c r="C201" s="160" t="s">
        <v>752</v>
      </c>
      <c r="D201" s="4">
        <v>1</v>
      </c>
      <c r="E201" s="4"/>
      <c r="F201" s="4"/>
      <c r="G201" s="4"/>
      <c r="H201" s="4"/>
      <c r="I201" s="4"/>
      <c r="J201" s="4"/>
      <c r="K201" s="136"/>
    </row>
    <row r="202" spans="1:11" s="121" customFormat="1" ht="11.25" customHeight="1">
      <c r="A202" s="371"/>
      <c r="B202" s="159" t="s">
        <v>586</v>
      </c>
      <c r="C202" s="160" t="s">
        <v>835</v>
      </c>
      <c r="D202" s="4">
        <v>1</v>
      </c>
      <c r="E202" s="4"/>
      <c r="F202" s="4"/>
      <c r="G202" s="4"/>
      <c r="H202" s="4"/>
      <c r="I202" s="4"/>
      <c r="J202" s="4"/>
      <c r="K202" s="136"/>
    </row>
    <row r="203" spans="1:11" s="149" customFormat="1" ht="11.25" customHeight="1">
      <c r="A203" s="369" t="s">
        <v>135</v>
      </c>
      <c r="B203" s="161" t="s">
        <v>284</v>
      </c>
      <c r="C203" s="161"/>
      <c r="D203" s="148">
        <f>SUM(D204:D210)</f>
        <v>7</v>
      </c>
      <c r="E203" s="148"/>
      <c r="F203" s="148"/>
      <c r="G203" s="148"/>
      <c r="H203" s="148"/>
      <c r="I203" s="148"/>
      <c r="J203" s="148"/>
      <c r="K203" s="148"/>
    </row>
    <row r="204" spans="1:11" s="121" customFormat="1" ht="11.25" customHeight="1">
      <c r="A204" s="370"/>
      <c r="B204" s="159" t="s">
        <v>979</v>
      </c>
      <c r="C204" s="159" t="s">
        <v>1435</v>
      </c>
      <c r="D204" s="4">
        <v>1</v>
      </c>
      <c r="E204" s="4"/>
      <c r="F204" s="4"/>
      <c r="G204" s="4"/>
      <c r="H204" s="4"/>
      <c r="I204" s="4"/>
      <c r="J204" s="4"/>
      <c r="K204" s="4"/>
    </row>
    <row r="205" spans="1:11" s="121" customFormat="1" ht="11.25" customHeight="1">
      <c r="A205" s="370"/>
      <c r="B205" s="159" t="s">
        <v>979</v>
      </c>
      <c r="C205" s="160" t="s">
        <v>2295</v>
      </c>
      <c r="D205" s="4">
        <v>1</v>
      </c>
      <c r="E205" s="4"/>
      <c r="F205" s="4"/>
      <c r="G205" s="4"/>
      <c r="H205" s="4"/>
      <c r="I205" s="4"/>
      <c r="J205" s="4"/>
      <c r="K205" s="4"/>
    </row>
    <row r="206" spans="1:11" s="121" customFormat="1" ht="11.25" customHeight="1">
      <c r="A206" s="370"/>
      <c r="B206" s="159" t="s">
        <v>979</v>
      </c>
      <c r="C206" s="160" t="s">
        <v>1424</v>
      </c>
      <c r="D206" s="4">
        <v>1</v>
      </c>
      <c r="E206" s="4"/>
      <c r="F206" s="4"/>
      <c r="G206" s="4"/>
      <c r="H206" s="4"/>
      <c r="I206" s="4"/>
      <c r="J206" s="4"/>
      <c r="K206" s="4"/>
    </row>
    <row r="207" spans="1:11" s="121" customFormat="1" ht="11.25" customHeight="1">
      <c r="A207" s="370"/>
      <c r="B207" s="159" t="s">
        <v>979</v>
      </c>
      <c r="C207" s="160" t="s">
        <v>1437</v>
      </c>
      <c r="D207" s="4">
        <v>1</v>
      </c>
      <c r="E207" s="4"/>
      <c r="F207" s="4"/>
      <c r="G207" s="4"/>
      <c r="H207" s="4"/>
      <c r="I207" s="4"/>
      <c r="J207" s="4"/>
      <c r="K207" s="4"/>
    </row>
    <row r="208" spans="1:11" s="121" customFormat="1" ht="11.25" customHeight="1">
      <c r="A208" s="370"/>
      <c r="B208" s="159" t="s">
        <v>979</v>
      </c>
      <c r="C208" s="160" t="s">
        <v>1431</v>
      </c>
      <c r="D208" s="4">
        <v>1</v>
      </c>
      <c r="E208" s="4"/>
      <c r="F208" s="4"/>
      <c r="G208" s="4"/>
      <c r="H208" s="4"/>
      <c r="I208" s="4"/>
      <c r="J208" s="4"/>
      <c r="K208" s="4"/>
    </row>
    <row r="209" spans="1:11" s="121" customFormat="1" ht="11.25" customHeight="1">
      <c r="A209" s="370"/>
      <c r="B209" s="159" t="s">
        <v>979</v>
      </c>
      <c r="C209" s="159" t="s">
        <v>1434</v>
      </c>
      <c r="D209" s="4">
        <v>1</v>
      </c>
      <c r="E209" s="4"/>
      <c r="F209" s="4"/>
      <c r="G209" s="4"/>
      <c r="H209" s="4"/>
      <c r="I209" s="4"/>
      <c r="J209" s="4"/>
      <c r="K209" s="4"/>
    </row>
    <row r="210" spans="1:11" s="121" customFormat="1" ht="11.25" customHeight="1">
      <c r="A210" s="371"/>
      <c r="B210" s="159" t="s">
        <v>979</v>
      </c>
      <c r="C210" s="159" t="s">
        <v>1426</v>
      </c>
      <c r="D210" s="4">
        <v>1</v>
      </c>
      <c r="E210" s="4"/>
      <c r="F210" s="4"/>
      <c r="G210" s="4"/>
      <c r="H210" s="4"/>
      <c r="I210" s="4"/>
      <c r="J210" s="4"/>
      <c r="K210" s="4"/>
    </row>
    <row r="211" spans="1:11" s="149" customFormat="1" ht="11.25" customHeight="1">
      <c r="A211" s="369" t="s">
        <v>571</v>
      </c>
      <c r="B211" s="161" t="s">
        <v>284</v>
      </c>
      <c r="C211" s="161"/>
      <c r="D211" s="148">
        <f>SUM(D212:D233)</f>
        <v>22</v>
      </c>
      <c r="E211" s="148"/>
      <c r="F211" s="148"/>
      <c r="G211" s="148"/>
      <c r="H211" s="148"/>
      <c r="I211" s="148"/>
      <c r="J211" s="148"/>
      <c r="K211" s="148"/>
    </row>
    <row r="212" spans="1:11" s="121" customFormat="1" ht="11.25" customHeight="1">
      <c r="A212" s="370"/>
      <c r="B212" s="159" t="s">
        <v>979</v>
      </c>
      <c r="C212" s="159" t="s">
        <v>2307</v>
      </c>
      <c r="D212" s="4">
        <v>1</v>
      </c>
      <c r="E212" s="4"/>
      <c r="F212" s="4"/>
      <c r="G212" s="4"/>
      <c r="H212" s="4"/>
      <c r="I212" s="4"/>
      <c r="J212" s="4"/>
      <c r="K212" s="4"/>
    </row>
    <row r="213" spans="1:11" s="121" customFormat="1" ht="11.25" customHeight="1">
      <c r="A213" s="370"/>
      <c r="B213" s="159" t="s">
        <v>979</v>
      </c>
      <c r="C213" s="160" t="s">
        <v>2284</v>
      </c>
      <c r="D213" s="4">
        <v>1</v>
      </c>
      <c r="E213" s="4"/>
      <c r="F213" s="4"/>
      <c r="G213" s="4"/>
      <c r="H213" s="4"/>
      <c r="I213" s="4"/>
      <c r="J213" s="4"/>
      <c r="K213" s="4"/>
    </row>
    <row r="214" spans="1:11" s="121" customFormat="1" ht="11.25" customHeight="1">
      <c r="A214" s="370"/>
      <c r="B214" s="159" t="s">
        <v>979</v>
      </c>
      <c r="C214" s="171" t="s">
        <v>773</v>
      </c>
      <c r="D214" s="4">
        <v>1</v>
      </c>
      <c r="E214" s="4"/>
      <c r="F214" s="4"/>
      <c r="G214" s="4"/>
      <c r="H214" s="4"/>
      <c r="I214" s="4"/>
      <c r="J214" s="4"/>
      <c r="K214" s="4"/>
    </row>
    <row r="215" spans="1:11" s="121" customFormat="1" ht="11.25" customHeight="1">
      <c r="A215" s="370"/>
      <c r="B215" s="159" t="s">
        <v>979</v>
      </c>
      <c r="C215" s="159" t="s">
        <v>2278</v>
      </c>
      <c r="D215" s="4">
        <v>1</v>
      </c>
      <c r="E215" s="4"/>
      <c r="F215" s="4"/>
      <c r="G215" s="4"/>
      <c r="H215" s="4"/>
      <c r="I215" s="4"/>
      <c r="J215" s="4"/>
      <c r="K215" s="4"/>
    </row>
    <row r="216" spans="1:11" s="121" customFormat="1" ht="11.25" customHeight="1">
      <c r="A216" s="370"/>
      <c r="B216" s="159" t="s">
        <v>979</v>
      </c>
      <c r="C216" s="171" t="s">
        <v>2274</v>
      </c>
      <c r="D216" s="4">
        <v>1</v>
      </c>
      <c r="E216" s="4"/>
      <c r="F216" s="4"/>
      <c r="G216" s="4"/>
      <c r="H216" s="4"/>
      <c r="I216" s="4"/>
      <c r="J216" s="4"/>
      <c r="K216" s="4"/>
    </row>
    <row r="217" spans="1:11" s="121" customFormat="1" ht="11.25" customHeight="1">
      <c r="A217" s="370"/>
      <c r="B217" s="159" t="s">
        <v>979</v>
      </c>
      <c r="C217" s="171" t="s">
        <v>772</v>
      </c>
      <c r="D217" s="4">
        <v>1</v>
      </c>
      <c r="E217" s="4"/>
      <c r="F217" s="4"/>
      <c r="G217" s="4"/>
      <c r="H217" s="4"/>
      <c r="I217" s="4"/>
      <c r="J217" s="4"/>
      <c r="K217" s="4"/>
    </row>
    <row r="218" spans="1:11" s="121" customFormat="1" ht="11.25" customHeight="1">
      <c r="A218" s="370"/>
      <c r="B218" s="159" t="s">
        <v>979</v>
      </c>
      <c r="C218" s="159" t="s">
        <v>763</v>
      </c>
      <c r="D218" s="4">
        <v>1</v>
      </c>
      <c r="E218" s="4"/>
      <c r="F218" s="4"/>
      <c r="G218" s="4"/>
      <c r="H218" s="4"/>
      <c r="I218" s="4"/>
      <c r="J218" s="4"/>
      <c r="K218" s="4"/>
    </row>
    <row r="219" spans="1:11" s="121" customFormat="1" ht="11.25" customHeight="1">
      <c r="A219" s="370"/>
      <c r="B219" s="159" t="s">
        <v>979</v>
      </c>
      <c r="C219" s="159" t="s">
        <v>2298</v>
      </c>
      <c r="D219" s="4">
        <v>1</v>
      </c>
      <c r="E219" s="4"/>
      <c r="F219" s="4"/>
      <c r="G219" s="4"/>
      <c r="H219" s="4"/>
      <c r="I219" s="4"/>
      <c r="J219" s="4"/>
      <c r="K219" s="4"/>
    </row>
    <row r="220" spans="1:11" s="121" customFormat="1" ht="11.25" customHeight="1">
      <c r="A220" s="370"/>
      <c r="B220" s="159" t="s">
        <v>979</v>
      </c>
      <c r="C220" s="159" t="s">
        <v>2291</v>
      </c>
      <c r="D220" s="4">
        <v>1</v>
      </c>
      <c r="E220" s="4"/>
      <c r="F220" s="4"/>
      <c r="G220" s="4"/>
      <c r="H220" s="4"/>
      <c r="I220" s="4"/>
      <c r="J220" s="4"/>
      <c r="K220" s="4"/>
    </row>
    <row r="221" spans="1:11" s="121" customFormat="1" ht="11.25" customHeight="1">
      <c r="A221" s="370"/>
      <c r="B221" s="159" t="s">
        <v>979</v>
      </c>
      <c r="C221" s="159" t="s">
        <v>2258</v>
      </c>
      <c r="D221" s="4">
        <v>1</v>
      </c>
      <c r="E221" s="4"/>
      <c r="F221" s="4"/>
      <c r="G221" s="4"/>
      <c r="H221" s="4"/>
      <c r="I221" s="4"/>
      <c r="J221" s="4"/>
      <c r="K221" s="4"/>
    </row>
    <row r="222" spans="1:11" s="121" customFormat="1" ht="11.25" customHeight="1">
      <c r="A222" s="370"/>
      <c r="B222" s="159" t="s">
        <v>979</v>
      </c>
      <c r="C222" s="159" t="s">
        <v>2279</v>
      </c>
      <c r="D222" s="4">
        <v>1</v>
      </c>
      <c r="E222" s="4"/>
      <c r="F222" s="4"/>
      <c r="G222" s="4"/>
      <c r="H222" s="4"/>
      <c r="I222" s="4"/>
      <c r="J222" s="4"/>
      <c r="K222" s="4"/>
    </row>
    <row r="223" spans="1:11" s="121" customFormat="1" ht="11.25" customHeight="1">
      <c r="A223" s="370"/>
      <c r="B223" s="159" t="s">
        <v>979</v>
      </c>
      <c r="C223" s="159" t="s">
        <v>2290</v>
      </c>
      <c r="D223" s="4">
        <v>1</v>
      </c>
      <c r="E223" s="4"/>
      <c r="F223" s="4"/>
      <c r="G223" s="4"/>
      <c r="H223" s="4"/>
      <c r="I223" s="4"/>
      <c r="J223" s="4"/>
      <c r="K223" s="4"/>
    </row>
    <row r="224" spans="1:11" s="121" customFormat="1" ht="11.25" customHeight="1">
      <c r="A224" s="370"/>
      <c r="B224" s="159" t="s">
        <v>624</v>
      </c>
      <c r="C224" s="159" t="s">
        <v>2297</v>
      </c>
      <c r="D224" s="4">
        <v>1</v>
      </c>
      <c r="E224" s="4"/>
      <c r="F224" s="4"/>
      <c r="G224" s="4"/>
      <c r="H224" s="4"/>
      <c r="I224" s="4"/>
      <c r="J224" s="4"/>
      <c r="K224" s="4"/>
    </row>
    <row r="225" spans="1:11" s="121" customFormat="1" ht="11.25" customHeight="1">
      <c r="A225" s="370"/>
      <c r="B225" s="159" t="s">
        <v>624</v>
      </c>
      <c r="C225" s="159" t="s">
        <v>2319</v>
      </c>
      <c r="D225" s="4">
        <v>1</v>
      </c>
      <c r="E225" s="4"/>
      <c r="F225" s="4"/>
      <c r="G225" s="4"/>
      <c r="H225" s="4"/>
      <c r="I225" s="4"/>
      <c r="J225" s="4"/>
      <c r="K225" s="4"/>
    </row>
    <row r="226" spans="1:11" s="121" customFormat="1" ht="11.25" customHeight="1">
      <c r="A226" s="370"/>
      <c r="B226" s="159" t="s">
        <v>624</v>
      </c>
      <c r="C226" s="159" t="s">
        <v>2315</v>
      </c>
      <c r="D226" s="4">
        <v>1</v>
      </c>
      <c r="E226" s="4"/>
      <c r="F226" s="4"/>
      <c r="G226" s="4"/>
      <c r="H226" s="4"/>
      <c r="I226" s="4"/>
      <c r="J226" s="4"/>
      <c r="K226" s="4"/>
    </row>
    <row r="227" spans="1:11" s="121" customFormat="1" ht="11.25" customHeight="1">
      <c r="A227" s="370"/>
      <c r="B227" s="159" t="s">
        <v>624</v>
      </c>
      <c r="C227" s="159" t="s">
        <v>2273</v>
      </c>
      <c r="D227" s="4">
        <v>1</v>
      </c>
      <c r="E227" s="4"/>
      <c r="F227" s="4"/>
      <c r="G227" s="4"/>
      <c r="H227" s="4"/>
      <c r="I227" s="4"/>
      <c r="J227" s="4"/>
      <c r="K227" s="4"/>
    </row>
    <row r="228" spans="1:11" s="121" customFormat="1" ht="11.25" customHeight="1">
      <c r="A228" s="370"/>
      <c r="B228" s="159" t="s">
        <v>966</v>
      </c>
      <c r="C228" s="159" t="s">
        <v>1626</v>
      </c>
      <c r="D228" s="4">
        <v>1</v>
      </c>
      <c r="E228" s="4"/>
      <c r="F228" s="4"/>
      <c r="G228" s="4"/>
      <c r="H228" s="4"/>
      <c r="I228" s="4"/>
      <c r="J228" s="4"/>
      <c r="K228" s="4"/>
    </row>
    <row r="229" spans="1:11" s="121" customFormat="1" ht="11.25" customHeight="1">
      <c r="A229" s="370"/>
      <c r="B229" s="159" t="s">
        <v>966</v>
      </c>
      <c r="C229" s="159" t="s">
        <v>1626</v>
      </c>
      <c r="D229" s="4">
        <v>1</v>
      </c>
      <c r="E229" s="4"/>
      <c r="F229" s="4"/>
      <c r="G229" s="4"/>
      <c r="H229" s="4"/>
      <c r="I229" s="4"/>
      <c r="J229" s="4"/>
      <c r="K229" s="4"/>
    </row>
    <row r="230" spans="1:11" s="121" customFormat="1" ht="11.25" customHeight="1">
      <c r="A230" s="370"/>
      <c r="B230" s="159" t="s">
        <v>966</v>
      </c>
      <c r="C230" s="159" t="s">
        <v>2288</v>
      </c>
      <c r="D230" s="4">
        <v>1</v>
      </c>
      <c r="E230" s="4"/>
      <c r="F230" s="4"/>
      <c r="G230" s="4"/>
      <c r="H230" s="4"/>
      <c r="I230" s="4"/>
      <c r="J230" s="4"/>
      <c r="K230" s="4"/>
    </row>
    <row r="231" spans="1:11" s="121" customFormat="1" ht="11.25" customHeight="1">
      <c r="A231" s="370"/>
      <c r="B231" s="159" t="s">
        <v>966</v>
      </c>
      <c r="C231" s="159" t="s">
        <v>2306</v>
      </c>
      <c r="D231" s="4">
        <v>1</v>
      </c>
      <c r="E231" s="4"/>
      <c r="F231" s="4"/>
      <c r="G231" s="4"/>
      <c r="H231" s="4"/>
      <c r="I231" s="4"/>
      <c r="J231" s="4"/>
      <c r="K231" s="4"/>
    </row>
    <row r="232" spans="1:11" s="121" customFormat="1" ht="11.25" customHeight="1">
      <c r="A232" s="370"/>
      <c r="B232" s="159" t="s">
        <v>991</v>
      </c>
      <c r="C232" s="159" t="s">
        <v>280</v>
      </c>
      <c r="D232" s="4">
        <v>1</v>
      </c>
      <c r="E232" s="4"/>
      <c r="F232" s="4"/>
      <c r="G232" s="4"/>
      <c r="H232" s="4"/>
      <c r="I232" s="4"/>
      <c r="J232" s="4"/>
      <c r="K232" s="4"/>
    </row>
    <row r="233" spans="1:11" s="121" customFormat="1" ht="11.25" customHeight="1">
      <c r="A233" s="371"/>
      <c r="B233" s="159" t="s">
        <v>991</v>
      </c>
      <c r="C233" s="159" t="s">
        <v>42</v>
      </c>
      <c r="D233" s="4">
        <v>1</v>
      </c>
      <c r="E233" s="4"/>
      <c r="F233" s="4"/>
      <c r="G233" s="4"/>
      <c r="H233" s="4"/>
      <c r="I233" s="4"/>
      <c r="J233" s="4"/>
      <c r="K233" s="4"/>
    </row>
    <row r="234" spans="1:11" s="149" customFormat="1" ht="11.25" customHeight="1">
      <c r="A234" s="369" t="s">
        <v>51</v>
      </c>
      <c r="B234" s="161" t="s">
        <v>284</v>
      </c>
      <c r="C234" s="161"/>
      <c r="D234" s="148">
        <f>SUM(D235:D236)</f>
        <v>2</v>
      </c>
      <c r="E234" s="148"/>
      <c r="F234" s="148"/>
      <c r="G234" s="148"/>
      <c r="H234" s="148"/>
      <c r="I234" s="148"/>
      <c r="J234" s="148"/>
      <c r="K234" s="148"/>
    </row>
    <row r="235" spans="1:11" s="121" customFormat="1" ht="11.25" customHeight="1">
      <c r="A235" s="370"/>
      <c r="B235" s="159" t="s">
        <v>991</v>
      </c>
      <c r="C235" s="159" t="s">
        <v>296</v>
      </c>
      <c r="D235" s="4">
        <v>1</v>
      </c>
      <c r="E235" s="4"/>
      <c r="F235" s="4"/>
      <c r="G235" s="4"/>
      <c r="H235" s="4"/>
      <c r="I235" s="4"/>
      <c r="J235" s="4"/>
      <c r="K235" s="4"/>
    </row>
    <row r="236" spans="1:11" s="121" customFormat="1" ht="11.25" customHeight="1">
      <c r="A236" s="371"/>
      <c r="B236" s="159" t="s">
        <v>991</v>
      </c>
      <c r="C236" s="159" t="s">
        <v>797</v>
      </c>
      <c r="D236" s="4">
        <v>1</v>
      </c>
      <c r="E236" s="4"/>
      <c r="F236" s="4"/>
      <c r="G236" s="4"/>
      <c r="H236" s="4"/>
      <c r="I236" s="4"/>
      <c r="J236" s="4"/>
      <c r="K236" s="4"/>
    </row>
    <row r="237" spans="1:11" s="149" customFormat="1" ht="11.25" customHeight="1">
      <c r="A237" s="369" t="s">
        <v>222</v>
      </c>
      <c r="B237" s="161" t="s">
        <v>284</v>
      </c>
      <c r="C237" s="161"/>
      <c r="D237" s="148">
        <v>3</v>
      </c>
      <c r="E237" s="148"/>
      <c r="F237" s="148"/>
      <c r="G237" s="148"/>
      <c r="H237" s="148"/>
      <c r="I237" s="148"/>
      <c r="J237" s="148"/>
      <c r="K237" s="148"/>
    </row>
    <row r="238" spans="1:11" s="121" customFormat="1" ht="11.25" customHeight="1">
      <c r="A238" s="370"/>
      <c r="B238" s="159" t="s">
        <v>966</v>
      </c>
      <c r="C238" s="159" t="s">
        <v>1856</v>
      </c>
      <c r="D238" s="4">
        <v>1</v>
      </c>
      <c r="E238" s="4"/>
      <c r="F238" s="4"/>
      <c r="G238" s="4"/>
      <c r="H238" s="4"/>
      <c r="I238" s="4"/>
      <c r="J238" s="4"/>
      <c r="K238" s="4"/>
    </row>
    <row r="239" spans="1:11" s="121" customFormat="1" ht="11.25" customHeight="1">
      <c r="A239" s="370"/>
      <c r="B239" s="159" t="s">
        <v>966</v>
      </c>
      <c r="C239" s="159" t="s">
        <v>1081</v>
      </c>
      <c r="D239" s="4">
        <v>1</v>
      </c>
      <c r="E239" s="4"/>
      <c r="F239" s="4"/>
      <c r="G239" s="4"/>
      <c r="H239" s="4"/>
      <c r="I239" s="4"/>
      <c r="J239" s="4"/>
      <c r="K239" s="4"/>
    </row>
    <row r="240" spans="1:11" s="121" customFormat="1" ht="11.25" customHeight="1">
      <c r="A240" s="371"/>
      <c r="B240" s="159" t="s">
        <v>966</v>
      </c>
      <c r="C240" s="159" t="s">
        <v>1258</v>
      </c>
      <c r="D240" s="4">
        <v>1</v>
      </c>
      <c r="E240" s="4"/>
      <c r="F240" s="4"/>
      <c r="G240" s="4"/>
      <c r="H240" s="4"/>
      <c r="I240" s="4"/>
      <c r="J240" s="4"/>
      <c r="K240" s="4"/>
    </row>
    <row r="241" spans="1:11" s="149" customFormat="1" ht="11.25" customHeight="1">
      <c r="A241" s="369" t="s">
        <v>73</v>
      </c>
      <c r="B241" s="161" t="s">
        <v>284</v>
      </c>
      <c r="C241" s="161"/>
      <c r="D241" s="148">
        <f>SUM(D242:D250)</f>
        <v>9</v>
      </c>
      <c r="E241" s="148"/>
      <c r="F241" s="148"/>
      <c r="G241" s="148"/>
      <c r="H241" s="148"/>
      <c r="I241" s="148"/>
      <c r="J241" s="148"/>
      <c r="K241" s="148"/>
    </row>
    <row r="242" spans="1:11" s="121" customFormat="1" ht="11.25" customHeight="1">
      <c r="A242" s="370"/>
      <c r="B242" s="159" t="s">
        <v>979</v>
      </c>
      <c r="C242" s="160" t="s">
        <v>2293</v>
      </c>
      <c r="D242" s="4">
        <v>1</v>
      </c>
      <c r="E242" s="4"/>
      <c r="F242" s="4"/>
      <c r="G242" s="4"/>
      <c r="H242" s="4"/>
      <c r="I242" s="4"/>
      <c r="J242" s="4"/>
      <c r="K242" s="4"/>
    </row>
    <row r="243" spans="1:11" s="121" customFormat="1" ht="11.25" customHeight="1">
      <c r="A243" s="370"/>
      <c r="B243" s="159" t="s">
        <v>979</v>
      </c>
      <c r="C243" s="160" t="s">
        <v>1421</v>
      </c>
      <c r="D243" s="4">
        <v>1</v>
      </c>
      <c r="E243" s="4"/>
      <c r="F243" s="4"/>
      <c r="G243" s="4"/>
      <c r="H243" s="4"/>
      <c r="I243" s="4"/>
      <c r="J243" s="4"/>
      <c r="K243" s="4"/>
    </row>
    <row r="244" spans="1:11" s="121" customFormat="1" ht="11.25" customHeight="1">
      <c r="A244" s="370"/>
      <c r="B244" s="159" t="s">
        <v>868</v>
      </c>
      <c r="C244" s="160" t="s">
        <v>859</v>
      </c>
      <c r="D244" s="4">
        <v>1</v>
      </c>
      <c r="E244" s="4"/>
      <c r="F244" s="4"/>
      <c r="G244" s="4"/>
      <c r="H244" s="4"/>
      <c r="I244" s="4"/>
      <c r="J244" s="4"/>
      <c r="K244" s="4"/>
    </row>
    <row r="245" spans="1:11" s="121" customFormat="1" ht="11.25" customHeight="1">
      <c r="A245" s="370"/>
      <c r="B245" s="159" t="s">
        <v>966</v>
      </c>
      <c r="C245" s="160" t="s">
        <v>1410</v>
      </c>
      <c r="D245" s="4">
        <v>1</v>
      </c>
      <c r="E245" s="4"/>
      <c r="F245" s="4"/>
      <c r="G245" s="4"/>
      <c r="H245" s="4"/>
      <c r="I245" s="4"/>
      <c r="J245" s="4"/>
      <c r="K245" s="4"/>
    </row>
    <row r="246" spans="1:11" s="121" customFormat="1" ht="11.25" customHeight="1">
      <c r="A246" s="370"/>
      <c r="B246" s="159" t="s">
        <v>991</v>
      </c>
      <c r="C246" s="160" t="s">
        <v>732</v>
      </c>
      <c r="D246" s="4">
        <v>1</v>
      </c>
      <c r="E246" s="4"/>
      <c r="F246" s="4"/>
      <c r="G246" s="4"/>
      <c r="H246" s="4"/>
      <c r="I246" s="4"/>
      <c r="J246" s="4"/>
      <c r="K246" s="4"/>
    </row>
    <row r="247" spans="1:11" s="121" customFormat="1" ht="11.25" customHeight="1">
      <c r="A247" s="370"/>
      <c r="B247" s="159" t="s">
        <v>991</v>
      </c>
      <c r="C247" s="159" t="s">
        <v>1597</v>
      </c>
      <c r="D247" s="4">
        <v>1</v>
      </c>
      <c r="E247" s="4"/>
      <c r="F247" s="4"/>
      <c r="G247" s="4"/>
      <c r="H247" s="4"/>
      <c r="I247" s="4"/>
      <c r="J247" s="4"/>
      <c r="K247" s="4"/>
    </row>
    <row r="248" spans="1:11" s="121" customFormat="1" ht="11.25" customHeight="1">
      <c r="A248" s="370"/>
      <c r="B248" s="159" t="s">
        <v>991</v>
      </c>
      <c r="C248" s="159" t="s">
        <v>1678</v>
      </c>
      <c r="D248" s="4">
        <v>1</v>
      </c>
      <c r="E248" s="4"/>
      <c r="F248" s="4"/>
      <c r="G248" s="4"/>
      <c r="H248" s="4"/>
      <c r="I248" s="4"/>
      <c r="J248" s="4"/>
      <c r="K248" s="4"/>
    </row>
    <row r="249" spans="1:11" s="121" customFormat="1" ht="11.25" customHeight="1">
      <c r="A249" s="370"/>
      <c r="B249" s="159" t="s">
        <v>989</v>
      </c>
      <c r="C249" s="160" t="s">
        <v>860</v>
      </c>
      <c r="D249" s="4">
        <v>1</v>
      </c>
      <c r="E249" s="4"/>
      <c r="F249" s="4"/>
      <c r="G249" s="4"/>
      <c r="H249" s="4"/>
      <c r="I249" s="4"/>
      <c r="J249" s="4"/>
      <c r="K249" s="4"/>
    </row>
    <row r="250" spans="1:11" s="121" customFormat="1" ht="11.25" customHeight="1">
      <c r="A250" s="371"/>
      <c r="B250" s="159" t="s">
        <v>586</v>
      </c>
      <c r="C250" s="159" t="s">
        <v>1720</v>
      </c>
      <c r="D250" s="4">
        <v>1</v>
      </c>
      <c r="E250" s="4"/>
      <c r="F250" s="4"/>
      <c r="G250" s="4"/>
      <c r="H250" s="4"/>
      <c r="I250" s="4"/>
      <c r="J250" s="4"/>
      <c r="K250" s="4"/>
    </row>
    <row r="251" spans="1:11" s="149" customFormat="1" ht="11.25" customHeight="1">
      <c r="A251" s="369" t="s">
        <v>9</v>
      </c>
      <c r="B251" s="161" t="s">
        <v>284</v>
      </c>
      <c r="C251" s="161"/>
      <c r="D251" s="148">
        <f>SUM(D252:D260)</f>
        <v>9</v>
      </c>
      <c r="E251" s="148"/>
      <c r="F251" s="148"/>
      <c r="G251" s="148"/>
      <c r="H251" s="148"/>
      <c r="I251" s="148"/>
      <c r="J251" s="148"/>
      <c r="K251" s="148"/>
    </row>
    <row r="252" spans="1:11" s="121" customFormat="1" ht="11.25" customHeight="1">
      <c r="A252" s="370"/>
      <c r="B252" s="159" t="s">
        <v>979</v>
      </c>
      <c r="C252" s="160" t="s">
        <v>534</v>
      </c>
      <c r="D252" s="4">
        <v>1</v>
      </c>
      <c r="E252" s="4"/>
      <c r="F252" s="4"/>
      <c r="G252" s="4"/>
      <c r="H252" s="4"/>
      <c r="I252" s="4"/>
      <c r="J252" s="4"/>
      <c r="K252" s="4"/>
    </row>
    <row r="253" spans="1:11" s="121" customFormat="1" ht="11.25" customHeight="1">
      <c r="A253" s="370"/>
      <c r="B253" s="159" t="s">
        <v>979</v>
      </c>
      <c r="C253" s="160" t="s">
        <v>1284</v>
      </c>
      <c r="D253" s="4">
        <v>1</v>
      </c>
      <c r="E253" s="4"/>
      <c r="F253" s="4"/>
      <c r="G253" s="4"/>
      <c r="H253" s="4"/>
      <c r="I253" s="4"/>
      <c r="J253" s="4"/>
      <c r="K253" s="4"/>
    </row>
    <row r="254" spans="1:11" s="121" customFormat="1" ht="11.25" customHeight="1">
      <c r="A254" s="370"/>
      <c r="B254" s="159" t="s">
        <v>979</v>
      </c>
      <c r="C254" s="160" t="s">
        <v>1276</v>
      </c>
      <c r="D254" s="4">
        <v>1</v>
      </c>
      <c r="E254" s="4"/>
      <c r="F254" s="4"/>
      <c r="G254" s="4"/>
      <c r="H254" s="4"/>
      <c r="I254" s="4"/>
      <c r="J254" s="4"/>
      <c r="K254" s="4"/>
    </row>
    <row r="255" spans="1:11" s="121" customFormat="1" ht="11.25" customHeight="1">
      <c r="A255" s="370"/>
      <c r="B255" s="159" t="s">
        <v>991</v>
      </c>
      <c r="C255" s="160" t="s">
        <v>26</v>
      </c>
      <c r="D255" s="4">
        <v>1</v>
      </c>
      <c r="E255" s="4"/>
      <c r="F255" s="4"/>
      <c r="G255" s="4"/>
      <c r="H255" s="4"/>
      <c r="I255" s="4"/>
      <c r="J255" s="4"/>
      <c r="K255" s="4"/>
    </row>
    <row r="256" spans="1:11" s="121" customFormat="1" ht="11.25" customHeight="1">
      <c r="A256" s="370"/>
      <c r="B256" s="159" t="s">
        <v>991</v>
      </c>
      <c r="C256" s="160" t="s">
        <v>18</v>
      </c>
      <c r="D256" s="4">
        <v>1</v>
      </c>
      <c r="E256" s="4"/>
      <c r="F256" s="4"/>
      <c r="G256" s="4"/>
      <c r="H256" s="4"/>
      <c r="I256" s="4"/>
      <c r="J256" s="4"/>
      <c r="K256" s="4"/>
    </row>
    <row r="257" spans="1:11" s="121" customFormat="1" ht="11.25" customHeight="1">
      <c r="A257" s="370"/>
      <c r="B257" s="159" t="s">
        <v>966</v>
      </c>
      <c r="C257" s="160" t="s">
        <v>550</v>
      </c>
      <c r="D257" s="4">
        <v>1</v>
      </c>
      <c r="E257" s="4"/>
      <c r="F257" s="4"/>
      <c r="G257" s="4"/>
      <c r="H257" s="4"/>
      <c r="I257" s="4"/>
      <c r="J257" s="4"/>
      <c r="K257" s="4"/>
    </row>
    <row r="258" spans="1:11" s="121" customFormat="1" ht="11.25" customHeight="1">
      <c r="A258" s="370"/>
      <c r="B258" s="159" t="s">
        <v>966</v>
      </c>
      <c r="C258" s="160" t="s">
        <v>1277</v>
      </c>
      <c r="D258" s="4">
        <v>1</v>
      </c>
      <c r="E258" s="4"/>
      <c r="F258" s="4"/>
      <c r="G258" s="4"/>
      <c r="H258" s="4"/>
      <c r="I258" s="4"/>
      <c r="J258" s="4"/>
      <c r="K258" s="4"/>
    </row>
    <row r="259" spans="1:11" s="121" customFormat="1" ht="11.25" customHeight="1">
      <c r="A259" s="370"/>
      <c r="B259" s="159" t="s">
        <v>966</v>
      </c>
      <c r="C259" s="160" t="s">
        <v>1272</v>
      </c>
      <c r="D259" s="4">
        <v>1</v>
      </c>
      <c r="E259" s="4"/>
      <c r="F259" s="4"/>
      <c r="G259" s="4"/>
      <c r="H259" s="4"/>
      <c r="I259" s="4"/>
      <c r="J259" s="4"/>
      <c r="K259" s="4"/>
    </row>
    <row r="260" spans="1:11" s="121" customFormat="1" ht="10.5" customHeight="1">
      <c r="A260" s="371"/>
      <c r="B260" s="159" t="s">
        <v>966</v>
      </c>
      <c r="C260" s="160" t="s">
        <v>397</v>
      </c>
      <c r="D260" s="4">
        <v>1</v>
      </c>
      <c r="E260" s="4"/>
      <c r="F260" s="4"/>
      <c r="G260" s="4"/>
      <c r="H260" s="4"/>
      <c r="I260" s="4"/>
      <c r="J260" s="4"/>
      <c r="K260" s="4"/>
    </row>
    <row r="261" spans="1:11" s="149" customFormat="1" ht="11.25" customHeight="1">
      <c r="A261" s="369" t="s">
        <v>155</v>
      </c>
      <c r="B261" s="161" t="s">
        <v>284</v>
      </c>
      <c r="C261" s="164"/>
      <c r="D261" s="148">
        <f>SUM(D262:D277)</f>
        <v>16</v>
      </c>
      <c r="E261" s="148"/>
      <c r="F261" s="148"/>
      <c r="G261" s="148"/>
      <c r="H261" s="148"/>
      <c r="I261" s="148"/>
      <c r="J261" s="148"/>
      <c r="K261" s="148"/>
    </row>
    <row r="262" spans="1:11" s="121" customFormat="1" ht="11.25" customHeight="1">
      <c r="A262" s="370"/>
      <c r="B262" s="159" t="s">
        <v>979</v>
      </c>
      <c r="C262" s="169" t="s">
        <v>1072</v>
      </c>
      <c r="D262" s="4">
        <v>1</v>
      </c>
      <c r="E262" s="4"/>
      <c r="F262" s="4"/>
      <c r="G262" s="4"/>
      <c r="H262" s="4"/>
      <c r="I262" s="4"/>
      <c r="J262" s="4"/>
      <c r="K262" s="4"/>
    </row>
    <row r="263" spans="1:11" s="121" customFormat="1" ht="11.25" customHeight="1">
      <c r="A263" s="370"/>
      <c r="B263" s="159" t="s">
        <v>979</v>
      </c>
      <c r="C263" s="169" t="s">
        <v>1762</v>
      </c>
      <c r="D263" s="4">
        <v>1</v>
      </c>
      <c r="E263" s="4"/>
      <c r="F263" s="4"/>
      <c r="G263" s="4"/>
      <c r="H263" s="4"/>
      <c r="I263" s="4"/>
      <c r="J263" s="4"/>
      <c r="K263" s="4"/>
    </row>
    <row r="264" spans="1:11" s="121" customFormat="1" ht="11.25" customHeight="1">
      <c r="A264" s="370"/>
      <c r="B264" s="159" t="s">
        <v>991</v>
      </c>
      <c r="C264" s="169" t="s">
        <v>803</v>
      </c>
      <c r="D264" s="4">
        <v>1</v>
      </c>
      <c r="E264" s="4"/>
      <c r="F264" s="4"/>
      <c r="G264" s="4"/>
      <c r="H264" s="4"/>
      <c r="I264" s="4"/>
      <c r="J264" s="4"/>
      <c r="K264" s="4"/>
    </row>
    <row r="265" spans="1:11" s="121" customFormat="1" ht="11.25" customHeight="1">
      <c r="A265" s="370"/>
      <c r="B265" s="159" t="s">
        <v>991</v>
      </c>
      <c r="C265" s="169" t="s">
        <v>140</v>
      </c>
      <c r="D265" s="4">
        <v>1</v>
      </c>
      <c r="E265" s="4"/>
      <c r="F265" s="4"/>
      <c r="G265" s="4"/>
      <c r="H265" s="4"/>
      <c r="I265" s="4"/>
      <c r="J265" s="4"/>
      <c r="K265" s="4"/>
    </row>
    <row r="266" spans="1:11" s="121" customFormat="1" ht="11.25" customHeight="1">
      <c r="A266" s="370"/>
      <c r="B266" s="159" t="s">
        <v>991</v>
      </c>
      <c r="C266" s="165" t="s">
        <v>163</v>
      </c>
      <c r="D266" s="4">
        <v>1</v>
      </c>
      <c r="E266" s="4"/>
      <c r="F266" s="4"/>
      <c r="G266" s="4"/>
      <c r="H266" s="4"/>
      <c r="I266" s="4"/>
      <c r="J266" s="4"/>
      <c r="K266" s="4"/>
    </row>
    <row r="267" spans="1:11" s="121" customFormat="1" ht="11.25" customHeight="1">
      <c r="A267" s="370"/>
      <c r="B267" s="159" t="s">
        <v>991</v>
      </c>
      <c r="C267" s="165" t="s">
        <v>455</v>
      </c>
      <c r="D267" s="4">
        <v>1</v>
      </c>
      <c r="E267" s="4"/>
      <c r="F267" s="4"/>
      <c r="G267" s="4"/>
      <c r="H267" s="4"/>
      <c r="I267" s="4"/>
      <c r="J267" s="4"/>
      <c r="K267" s="4"/>
    </row>
    <row r="268" spans="1:11" s="121" customFormat="1" ht="11.25" customHeight="1">
      <c r="A268" s="370"/>
      <c r="B268" s="159" t="s">
        <v>991</v>
      </c>
      <c r="C268" s="165" t="s">
        <v>748</v>
      </c>
      <c r="D268" s="4">
        <v>1</v>
      </c>
      <c r="E268" s="4"/>
      <c r="F268" s="4"/>
      <c r="G268" s="4"/>
      <c r="H268" s="4"/>
      <c r="I268" s="4"/>
      <c r="J268" s="4"/>
      <c r="K268" s="4"/>
    </row>
    <row r="269" spans="1:11" s="121" customFormat="1" ht="11.25" customHeight="1">
      <c r="A269" s="370"/>
      <c r="B269" s="159" t="s">
        <v>991</v>
      </c>
      <c r="C269" s="165" t="s">
        <v>448</v>
      </c>
      <c r="D269" s="4">
        <v>1</v>
      </c>
      <c r="E269" s="4"/>
      <c r="F269" s="4"/>
      <c r="G269" s="4"/>
      <c r="H269" s="4"/>
      <c r="I269" s="4"/>
      <c r="J269" s="4"/>
      <c r="K269" s="4"/>
    </row>
    <row r="270" spans="1:11" s="121" customFormat="1" ht="11.25" customHeight="1">
      <c r="A270" s="370"/>
      <c r="B270" s="159" t="s">
        <v>991</v>
      </c>
      <c r="C270" s="165" t="s">
        <v>449</v>
      </c>
      <c r="D270" s="4">
        <v>1</v>
      </c>
      <c r="E270" s="4"/>
      <c r="F270" s="4"/>
      <c r="G270" s="4"/>
      <c r="H270" s="4"/>
      <c r="I270" s="4"/>
      <c r="J270" s="4"/>
      <c r="K270" s="4"/>
    </row>
    <row r="271" spans="1:11" s="121" customFormat="1" ht="11.25" customHeight="1">
      <c r="A271" s="370"/>
      <c r="B271" s="159" t="s">
        <v>991</v>
      </c>
      <c r="C271" s="165" t="s">
        <v>2305</v>
      </c>
      <c r="D271" s="4">
        <v>1</v>
      </c>
      <c r="E271" s="4"/>
      <c r="F271" s="4"/>
      <c r="G271" s="4"/>
      <c r="H271" s="4"/>
      <c r="I271" s="4"/>
      <c r="J271" s="4"/>
      <c r="K271" s="4"/>
    </row>
    <row r="272" spans="1:11" s="121" customFormat="1" ht="11.25" customHeight="1">
      <c r="A272" s="370"/>
      <c r="B272" s="159" t="s">
        <v>966</v>
      </c>
      <c r="C272" s="169" t="s">
        <v>753</v>
      </c>
      <c r="D272" s="4">
        <v>1</v>
      </c>
      <c r="E272" s="4"/>
      <c r="F272" s="4"/>
      <c r="G272" s="4"/>
      <c r="H272" s="4"/>
      <c r="I272" s="4"/>
      <c r="J272" s="4"/>
      <c r="K272" s="4"/>
    </row>
    <row r="273" spans="1:11" s="121" customFormat="1" ht="11.25" customHeight="1">
      <c r="A273" s="370"/>
      <c r="B273" s="159" t="s">
        <v>868</v>
      </c>
      <c r="C273" s="169" t="s">
        <v>2312</v>
      </c>
      <c r="D273" s="4">
        <v>1</v>
      </c>
      <c r="E273" s="4"/>
      <c r="F273" s="4"/>
      <c r="G273" s="4"/>
      <c r="H273" s="4"/>
      <c r="I273" s="4"/>
      <c r="J273" s="4"/>
      <c r="K273" s="4"/>
    </row>
    <row r="274" spans="1:11" s="121" customFormat="1" ht="11.25" customHeight="1">
      <c r="A274" s="370"/>
      <c r="B274" s="159" t="s">
        <v>966</v>
      </c>
      <c r="C274" s="169" t="s">
        <v>1623</v>
      </c>
      <c r="D274" s="4">
        <v>1</v>
      </c>
      <c r="E274" s="4"/>
      <c r="F274" s="4"/>
      <c r="G274" s="4"/>
      <c r="H274" s="4"/>
      <c r="I274" s="4"/>
      <c r="J274" s="4"/>
      <c r="K274" s="4"/>
    </row>
    <row r="275" spans="1:11" s="121" customFormat="1" ht="11.25" customHeight="1">
      <c r="A275" s="370"/>
      <c r="B275" s="159" t="s">
        <v>966</v>
      </c>
      <c r="C275" s="169" t="s">
        <v>1754</v>
      </c>
      <c r="D275" s="4">
        <v>1</v>
      </c>
      <c r="E275" s="4"/>
      <c r="F275" s="4"/>
      <c r="G275" s="4"/>
      <c r="H275" s="4"/>
      <c r="I275" s="4"/>
      <c r="J275" s="4"/>
      <c r="K275" s="4"/>
    </row>
    <row r="276" spans="1:11" s="121" customFormat="1" ht="11.25" customHeight="1">
      <c r="A276" s="370"/>
      <c r="B276" s="159" t="s">
        <v>624</v>
      </c>
      <c r="C276" s="169" t="s">
        <v>1756</v>
      </c>
      <c r="D276" s="4">
        <v>1</v>
      </c>
      <c r="E276" s="4"/>
      <c r="F276" s="4"/>
      <c r="G276" s="4"/>
      <c r="H276" s="4"/>
      <c r="I276" s="4"/>
      <c r="J276" s="4"/>
      <c r="K276" s="4"/>
    </row>
    <row r="277" spans="1:11" s="121" customFormat="1" ht="11.25" customHeight="1">
      <c r="A277" s="371"/>
      <c r="B277" s="159" t="s">
        <v>989</v>
      </c>
      <c r="C277" s="169" t="s">
        <v>458</v>
      </c>
      <c r="D277" s="4">
        <v>1</v>
      </c>
      <c r="E277" s="4"/>
      <c r="F277" s="4"/>
      <c r="G277" s="4"/>
      <c r="H277" s="4"/>
      <c r="I277" s="4"/>
      <c r="J277" s="4"/>
      <c r="K277" s="4"/>
    </row>
    <row r="278" spans="1:11" s="149" customFormat="1" ht="11.25" customHeight="1">
      <c r="A278" s="369" t="s">
        <v>188</v>
      </c>
      <c r="B278" s="161" t="s">
        <v>284</v>
      </c>
      <c r="C278" s="172"/>
      <c r="D278" s="148">
        <f>SUM(D279:D287)</f>
        <v>9</v>
      </c>
      <c r="E278" s="148"/>
      <c r="F278" s="148"/>
      <c r="G278" s="148"/>
      <c r="H278" s="148"/>
      <c r="I278" s="148"/>
      <c r="J278" s="148"/>
      <c r="K278" s="148"/>
    </row>
    <row r="279" spans="1:11" s="121" customFormat="1" ht="11.25" customHeight="1">
      <c r="A279" s="370"/>
      <c r="B279" s="159" t="s">
        <v>979</v>
      </c>
      <c r="C279" s="159" t="s">
        <v>2317</v>
      </c>
      <c r="D279" s="4">
        <v>1</v>
      </c>
      <c r="E279" s="4"/>
      <c r="F279" s="4"/>
      <c r="G279" s="4"/>
      <c r="H279" s="4"/>
      <c r="I279" s="4"/>
      <c r="J279" s="4"/>
      <c r="K279" s="115"/>
    </row>
    <row r="280" spans="1:11" s="121" customFormat="1" ht="11.25" customHeight="1">
      <c r="A280" s="370"/>
      <c r="B280" s="159" t="s">
        <v>991</v>
      </c>
      <c r="C280" s="160" t="s">
        <v>486</v>
      </c>
      <c r="D280" s="4">
        <v>1</v>
      </c>
      <c r="E280" s="4"/>
      <c r="F280" s="4"/>
      <c r="G280" s="4"/>
      <c r="H280" s="4"/>
      <c r="I280" s="4"/>
      <c r="J280" s="4"/>
      <c r="K280" s="115"/>
    </row>
    <row r="281" spans="1:11" s="121" customFormat="1" ht="11.25" customHeight="1">
      <c r="A281" s="370"/>
      <c r="B281" s="159" t="s">
        <v>991</v>
      </c>
      <c r="C281" s="160" t="s">
        <v>473</v>
      </c>
      <c r="D281" s="4">
        <v>1</v>
      </c>
      <c r="E281" s="4"/>
      <c r="F281" s="4"/>
      <c r="G281" s="4"/>
      <c r="H281" s="4"/>
      <c r="I281" s="4"/>
      <c r="J281" s="4"/>
      <c r="K281" s="115"/>
    </row>
    <row r="282" spans="1:11" s="121" customFormat="1" ht="11.25" customHeight="1">
      <c r="A282" s="370"/>
      <c r="B282" s="159" t="s">
        <v>991</v>
      </c>
      <c r="C282" s="160" t="s">
        <v>183</v>
      </c>
      <c r="D282" s="4">
        <v>1</v>
      </c>
      <c r="E282" s="4"/>
      <c r="F282" s="4"/>
      <c r="G282" s="4"/>
      <c r="H282" s="4"/>
      <c r="I282" s="4"/>
      <c r="J282" s="4"/>
      <c r="K282" s="115"/>
    </row>
    <row r="283" spans="1:11" s="121" customFormat="1" ht="11.25" customHeight="1">
      <c r="A283" s="370"/>
      <c r="B283" s="159" t="s">
        <v>586</v>
      </c>
      <c r="C283" s="160" t="s">
        <v>478</v>
      </c>
      <c r="D283" s="4">
        <v>1</v>
      </c>
      <c r="E283" s="4"/>
      <c r="F283" s="4"/>
      <c r="G283" s="4"/>
      <c r="H283" s="4"/>
      <c r="I283" s="4"/>
      <c r="J283" s="4"/>
      <c r="K283" s="115"/>
    </row>
    <row r="284" spans="1:11" s="121" customFormat="1" ht="11.25" customHeight="1">
      <c r="A284" s="370"/>
      <c r="B284" s="159" t="s">
        <v>979</v>
      </c>
      <c r="C284" s="159" t="s">
        <v>488</v>
      </c>
      <c r="D284" s="4">
        <v>1</v>
      </c>
      <c r="E284" s="4"/>
      <c r="F284" s="4"/>
      <c r="G284" s="4"/>
      <c r="H284" s="4"/>
      <c r="I284" s="4"/>
      <c r="J284" s="4"/>
      <c r="K284" s="115"/>
    </row>
    <row r="285" spans="1:11" s="121" customFormat="1" ht="11.25" customHeight="1">
      <c r="A285" s="370"/>
      <c r="B285" s="159" t="s">
        <v>979</v>
      </c>
      <c r="C285" s="160" t="s">
        <v>1811</v>
      </c>
      <c r="D285" s="4">
        <v>1</v>
      </c>
      <c r="E285" s="4"/>
      <c r="F285" s="4"/>
      <c r="G285" s="4"/>
      <c r="H285" s="4"/>
      <c r="I285" s="4"/>
      <c r="J285" s="4"/>
      <c r="K285" s="115"/>
    </row>
    <row r="286" spans="1:11" s="121" customFormat="1" ht="11.25" customHeight="1">
      <c r="A286" s="370"/>
      <c r="B286" s="159" t="s">
        <v>989</v>
      </c>
      <c r="C286" s="160" t="s">
        <v>500</v>
      </c>
      <c r="D286" s="4">
        <v>1</v>
      </c>
      <c r="E286" s="4"/>
      <c r="F286" s="4"/>
      <c r="G286" s="4"/>
      <c r="H286" s="4"/>
      <c r="I286" s="4"/>
      <c r="J286" s="4"/>
      <c r="K286" s="115"/>
    </row>
    <row r="287" spans="1:11" s="121" customFormat="1" ht="11.25" customHeight="1">
      <c r="A287" s="371"/>
      <c r="B287" s="159" t="s">
        <v>966</v>
      </c>
      <c r="C287" s="159" t="s">
        <v>1813</v>
      </c>
      <c r="D287" s="4">
        <v>1</v>
      </c>
      <c r="E287" s="4"/>
      <c r="F287" s="4"/>
      <c r="G287" s="4"/>
      <c r="H287" s="4"/>
      <c r="I287" s="4"/>
      <c r="J287" s="4"/>
      <c r="K287" s="115"/>
    </row>
    <row r="289" spans="1:11">
      <c r="A289" s="135" t="s">
        <v>602</v>
      </c>
    </row>
    <row r="290" spans="1:11" ht="216.75" customHeight="1">
      <c r="A290" s="365" t="s">
        <v>1</v>
      </c>
      <c r="B290" s="365"/>
      <c r="C290" s="365"/>
      <c r="D290" s="365"/>
      <c r="E290" s="365"/>
      <c r="F290" s="365"/>
      <c r="G290" s="365"/>
      <c r="H290" s="365"/>
      <c r="I290" s="365"/>
      <c r="J290" s="365"/>
      <c r="K290" s="365"/>
    </row>
  </sheetData>
  <mergeCells count="38">
    <mergeCell ref="A194:A202"/>
    <mergeCell ref="A251:A260"/>
    <mergeCell ref="A261:A277"/>
    <mergeCell ref="A278:A287"/>
    <mergeCell ref="A203:A210"/>
    <mergeCell ref="A211:A233"/>
    <mergeCell ref="A234:A236"/>
    <mergeCell ref="A237:A240"/>
    <mergeCell ref="A241:A250"/>
    <mergeCell ref="A164:A171"/>
    <mergeCell ref="A172:A177"/>
    <mergeCell ref="A178:A193"/>
    <mergeCell ref="E5:J5"/>
    <mergeCell ref="E6:E7"/>
    <mergeCell ref="F6:F7"/>
    <mergeCell ref="G6:H6"/>
    <mergeCell ref="I6:J6"/>
    <mergeCell ref="K5:K7"/>
    <mergeCell ref="A2:K2"/>
    <mergeCell ref="A290:K290"/>
    <mergeCell ref="A9:A24"/>
    <mergeCell ref="A25:A28"/>
    <mergeCell ref="A29:A45"/>
    <mergeCell ref="A46:A61"/>
    <mergeCell ref="A62:A70"/>
    <mergeCell ref="A71:A81"/>
    <mergeCell ref="A82:A97"/>
    <mergeCell ref="A98:A109"/>
    <mergeCell ref="A110:A119"/>
    <mergeCell ref="A120:A131"/>
    <mergeCell ref="A132:A143"/>
    <mergeCell ref="A144:A159"/>
    <mergeCell ref="A160:A163"/>
    <mergeCell ref="A1:B1"/>
    <mergeCell ref="D5:D7"/>
    <mergeCell ref="C5:C7"/>
    <mergeCell ref="B5:B7"/>
    <mergeCell ref="A5:A7"/>
  </mergeCells>
  <phoneticPr fontId="25" type="noConversion"/>
  <dataValidations count="1">
    <dataValidation type="list" allowBlank="1" showInputMessage="1" showErrorMessage="1" sqref="E10:H24 E26:H28 E30:H45 E47:H61 E63:H70 E72:H81 E83:H97 E99:H109 E111:H119 E121:H131 E133:H143 E145:H155">
      <formula1>"ㅇ, x"</formula1>
    </dataValidation>
  </dataValidations>
  <hyperlinks>
    <hyperlink ref="C216" r:id="rId1"/>
    <hyperlink ref="C217" r:id="rId2"/>
  </hyperlinks>
  <pageMargins left="0.69972223043441772" right="0.69972223043441772" top="0.75" bottom="0.75" header="0.30000001192092896" footer="0.30000001192092896"/>
  <pageSetup paperSize="9" scale="41" fitToHeight="0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39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9" style="121"/>
    <col min="2" max="2" width="17.625" style="1" bestFit="1" customWidth="1"/>
    <col min="3" max="3" width="26.5" style="1" bestFit="1" customWidth="1"/>
    <col min="4" max="4" width="44.75" style="1" customWidth="1"/>
    <col min="5" max="5" width="13.875" style="1" customWidth="1"/>
    <col min="6" max="6" width="20.5" style="1" customWidth="1"/>
    <col min="7" max="8" width="13.25" style="1" customWidth="1"/>
    <col min="9" max="9" width="11.625" style="1" bestFit="1" customWidth="1"/>
    <col min="10" max="10" width="13.25" style="1" customWidth="1"/>
    <col min="11" max="11" width="19.5" style="1" bestFit="1" customWidth="1"/>
    <col min="12" max="12" width="16.5" style="1" customWidth="1"/>
    <col min="13" max="13" width="42" style="1" customWidth="1"/>
  </cols>
  <sheetData>
    <row r="1" spans="1:13" ht="26.25">
      <c r="A1" s="380" t="s">
        <v>1468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</row>
    <row r="2" spans="1:13" ht="20.25">
      <c r="A2" s="378"/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</row>
    <row r="3" spans="1:13">
      <c r="A3" s="121" t="s">
        <v>720</v>
      </c>
      <c r="C3" s="10"/>
      <c r="D3" s="10"/>
      <c r="M3" s="11"/>
    </row>
    <row r="4" spans="1:13" s="121" customFormat="1" ht="36.75" customHeight="1">
      <c r="A4" s="382" t="s">
        <v>257</v>
      </c>
      <c r="B4" s="382" t="s">
        <v>774</v>
      </c>
      <c r="C4" s="382" t="s">
        <v>288</v>
      </c>
      <c r="D4" s="382" t="s">
        <v>766</v>
      </c>
      <c r="E4" s="354" t="s">
        <v>1619</v>
      </c>
      <c r="F4" s="373" t="s">
        <v>394</v>
      </c>
      <c r="G4" s="374"/>
      <c r="H4" s="374"/>
      <c r="I4" s="374"/>
      <c r="J4" s="374"/>
      <c r="K4" s="374"/>
      <c r="L4" s="363" t="s">
        <v>271</v>
      </c>
    </row>
    <row r="5" spans="1:13" s="121" customFormat="1" ht="28.5" customHeight="1">
      <c r="A5" s="383"/>
      <c r="B5" s="383"/>
      <c r="C5" s="383"/>
      <c r="D5" s="383"/>
      <c r="E5" s="355"/>
      <c r="F5" s="375" t="s">
        <v>1467</v>
      </c>
      <c r="G5" s="375" t="s">
        <v>1191</v>
      </c>
      <c r="H5" s="373" t="s">
        <v>269</v>
      </c>
      <c r="I5" s="377"/>
      <c r="J5" s="373" t="s">
        <v>239</v>
      </c>
      <c r="K5" s="377"/>
      <c r="L5" s="356"/>
    </row>
    <row r="6" spans="1:13" s="121" customFormat="1" ht="27">
      <c r="A6" s="384"/>
      <c r="B6" s="384"/>
      <c r="C6" s="384"/>
      <c r="D6" s="384"/>
      <c r="E6" s="356"/>
      <c r="F6" s="376"/>
      <c r="G6" s="376"/>
      <c r="H6" s="290" t="s">
        <v>584</v>
      </c>
      <c r="I6" s="290" t="s">
        <v>1175</v>
      </c>
      <c r="J6" s="290" t="s">
        <v>2</v>
      </c>
      <c r="K6" s="290" t="s">
        <v>1197</v>
      </c>
      <c r="L6" s="323"/>
    </row>
    <row r="7" spans="1:13" s="296" customFormat="1">
      <c r="A7" s="324" t="s">
        <v>604</v>
      </c>
      <c r="B7" s="295"/>
      <c r="C7" s="295"/>
      <c r="D7" s="295"/>
      <c r="E7" s="327"/>
      <c r="F7" s="295"/>
      <c r="G7" s="295"/>
      <c r="H7" s="295"/>
      <c r="I7" s="295"/>
      <c r="J7" s="295"/>
      <c r="K7" s="325"/>
      <c r="L7" s="295"/>
    </row>
    <row r="8" spans="1:13" s="121" customFormat="1">
      <c r="A8" s="363" t="s">
        <v>305</v>
      </c>
      <c r="B8" s="174" t="s">
        <v>770</v>
      </c>
      <c r="C8" s="174"/>
      <c r="D8" s="176"/>
      <c r="E8" s="175">
        <f>SUM(E9:E12)</f>
        <v>4</v>
      </c>
      <c r="F8" s="175"/>
      <c r="G8" s="175"/>
      <c r="H8" s="175"/>
      <c r="I8" s="175"/>
      <c r="J8" s="175"/>
      <c r="K8" s="175"/>
      <c r="L8" s="175"/>
    </row>
    <row r="9" spans="1:13">
      <c r="A9" s="355"/>
      <c r="B9" s="16" t="s">
        <v>991</v>
      </c>
      <c r="C9" s="16" t="s">
        <v>938</v>
      </c>
      <c r="D9" s="18" t="s">
        <v>2294</v>
      </c>
      <c r="E9" s="17">
        <v>1</v>
      </c>
      <c r="F9" s="17"/>
      <c r="G9" s="17"/>
      <c r="H9" s="17"/>
      <c r="I9" s="17"/>
      <c r="J9" s="17"/>
      <c r="K9" s="17"/>
      <c r="L9" s="17"/>
    </row>
    <row r="10" spans="1:13">
      <c r="A10" s="355"/>
      <c r="B10" s="16" t="s">
        <v>586</v>
      </c>
      <c r="C10" s="16" t="s">
        <v>912</v>
      </c>
      <c r="D10" s="18" t="s">
        <v>2316</v>
      </c>
      <c r="E10" s="17">
        <v>1</v>
      </c>
      <c r="F10" s="17"/>
      <c r="G10" s="17"/>
      <c r="H10" s="17"/>
      <c r="I10" s="17"/>
      <c r="J10" s="17"/>
      <c r="K10" s="17"/>
      <c r="L10" s="17"/>
    </row>
    <row r="11" spans="1:13">
      <c r="A11" s="355"/>
      <c r="B11" s="16" t="s">
        <v>979</v>
      </c>
      <c r="C11" s="16" t="s">
        <v>916</v>
      </c>
      <c r="D11" s="18" t="s">
        <v>2335</v>
      </c>
      <c r="E11" s="17">
        <v>1</v>
      </c>
      <c r="F11" s="17"/>
      <c r="G11" s="17"/>
      <c r="H11" s="17"/>
      <c r="I11" s="17"/>
      <c r="J11" s="17"/>
      <c r="K11" s="17"/>
      <c r="L11" s="17"/>
    </row>
    <row r="12" spans="1:13">
      <c r="A12" s="356"/>
      <c r="B12" s="16" t="s">
        <v>979</v>
      </c>
      <c r="C12" s="16" t="s">
        <v>1340</v>
      </c>
      <c r="D12" s="18" t="s">
        <v>740</v>
      </c>
      <c r="E12" s="17">
        <v>1</v>
      </c>
      <c r="F12" s="17"/>
      <c r="G12" s="17"/>
      <c r="H12" s="17"/>
      <c r="I12" s="17"/>
      <c r="J12" s="17"/>
      <c r="K12" s="17"/>
      <c r="L12" s="17"/>
    </row>
    <row r="13" spans="1:13" s="121" customFormat="1">
      <c r="A13" s="363" t="s">
        <v>244</v>
      </c>
      <c r="B13" s="174"/>
      <c r="C13" s="174"/>
      <c r="D13" s="176"/>
      <c r="E13" s="175">
        <f>SUM(E14:E21)</f>
        <v>8</v>
      </c>
      <c r="F13" s="175"/>
      <c r="G13" s="175"/>
      <c r="H13" s="175"/>
      <c r="I13" s="175"/>
      <c r="J13" s="175"/>
      <c r="K13" s="175"/>
      <c r="L13" s="175"/>
    </row>
    <row r="14" spans="1:13">
      <c r="A14" s="355"/>
      <c r="B14" s="16" t="s">
        <v>979</v>
      </c>
      <c r="C14" s="16" t="s">
        <v>2299</v>
      </c>
      <c r="D14" s="19" t="s">
        <v>740</v>
      </c>
      <c r="E14" s="17">
        <v>1</v>
      </c>
      <c r="F14" s="17"/>
      <c r="G14" s="17"/>
      <c r="H14" s="17"/>
      <c r="I14" s="17"/>
      <c r="J14" s="17"/>
      <c r="K14" s="17"/>
      <c r="L14" s="17"/>
    </row>
    <row r="15" spans="1:13">
      <c r="A15" s="355"/>
      <c r="B15" s="16" t="s">
        <v>979</v>
      </c>
      <c r="C15" s="16" t="s">
        <v>2311</v>
      </c>
      <c r="D15" s="19" t="s">
        <v>1280</v>
      </c>
      <c r="E15" s="17">
        <v>1</v>
      </c>
      <c r="F15" s="17"/>
      <c r="G15" s="17"/>
      <c r="H15" s="17"/>
      <c r="I15" s="17"/>
      <c r="J15" s="17"/>
      <c r="K15" s="17"/>
      <c r="L15" s="17"/>
    </row>
    <row r="16" spans="1:13">
      <c r="A16" s="355"/>
      <c r="B16" s="16" t="s">
        <v>979</v>
      </c>
      <c r="C16" s="16" t="s">
        <v>519</v>
      </c>
      <c r="D16" s="19" t="s">
        <v>1307</v>
      </c>
      <c r="E16" s="17">
        <v>1</v>
      </c>
      <c r="F16" s="17"/>
      <c r="G16" s="17"/>
      <c r="H16" s="17"/>
      <c r="I16" s="17"/>
      <c r="J16" s="17"/>
      <c r="K16" s="17"/>
      <c r="L16" s="17"/>
    </row>
    <row r="17" spans="1:12">
      <c r="A17" s="355"/>
      <c r="B17" s="16" t="s">
        <v>989</v>
      </c>
      <c r="C17" s="16" t="s">
        <v>495</v>
      </c>
      <c r="D17" s="19" t="s">
        <v>389</v>
      </c>
      <c r="E17" s="17">
        <v>1</v>
      </c>
      <c r="F17" s="17"/>
      <c r="G17" s="17"/>
      <c r="H17" s="17"/>
      <c r="I17" s="17"/>
      <c r="J17" s="17"/>
      <c r="K17" s="17"/>
      <c r="L17" s="17"/>
    </row>
    <row r="18" spans="1:12">
      <c r="A18" s="355"/>
      <c r="B18" s="16" t="s">
        <v>991</v>
      </c>
      <c r="C18" s="16" t="s">
        <v>508</v>
      </c>
      <c r="D18" s="19" t="s">
        <v>1534</v>
      </c>
      <c r="E18" s="17">
        <v>1</v>
      </c>
      <c r="F18" s="17"/>
      <c r="G18" s="17"/>
      <c r="H18" s="17"/>
      <c r="I18" s="17"/>
      <c r="J18" s="17"/>
      <c r="K18" s="17"/>
      <c r="L18" s="17"/>
    </row>
    <row r="19" spans="1:12">
      <c r="A19" s="355"/>
      <c r="B19" s="16" t="s">
        <v>991</v>
      </c>
      <c r="C19" s="16" t="s">
        <v>512</v>
      </c>
      <c r="D19" s="19" t="s">
        <v>1679</v>
      </c>
      <c r="E19" s="17">
        <v>1</v>
      </c>
      <c r="F19" s="17"/>
      <c r="G19" s="17"/>
      <c r="H19" s="17"/>
      <c r="I19" s="17"/>
      <c r="J19" s="17"/>
      <c r="K19" s="17"/>
      <c r="L19" s="17"/>
    </row>
    <row r="20" spans="1:12">
      <c r="A20" s="355"/>
      <c r="B20" s="16" t="s">
        <v>966</v>
      </c>
      <c r="C20" s="16" t="s">
        <v>1283</v>
      </c>
      <c r="D20" s="19" t="s">
        <v>1721</v>
      </c>
      <c r="E20" s="17">
        <v>1</v>
      </c>
      <c r="F20" s="17"/>
      <c r="G20" s="17"/>
      <c r="H20" s="17"/>
      <c r="I20" s="17"/>
      <c r="J20" s="17"/>
      <c r="K20" s="17"/>
      <c r="L20" s="17"/>
    </row>
    <row r="21" spans="1:12">
      <c r="A21" s="356"/>
      <c r="B21" s="16" t="s">
        <v>761</v>
      </c>
      <c r="C21" s="16" t="s">
        <v>498</v>
      </c>
      <c r="D21" s="19" t="s">
        <v>2289</v>
      </c>
      <c r="E21" s="17">
        <v>1</v>
      </c>
      <c r="F21" s="17"/>
      <c r="G21" s="17"/>
      <c r="H21" s="17"/>
      <c r="I21" s="17"/>
      <c r="J21" s="17"/>
      <c r="K21" s="17"/>
      <c r="L21" s="17"/>
    </row>
    <row r="22" spans="1:12" s="121" customFormat="1">
      <c r="A22" s="360" t="s">
        <v>246</v>
      </c>
      <c r="B22" s="174"/>
      <c r="C22" s="178"/>
      <c r="D22" s="177"/>
      <c r="E22" s="175">
        <f>SUM(E23:E36)</f>
        <v>14</v>
      </c>
      <c r="F22" s="185"/>
      <c r="G22" s="185"/>
      <c r="H22" s="185"/>
      <c r="I22" s="185"/>
      <c r="J22" s="185"/>
      <c r="K22" s="185"/>
      <c r="L22" s="185"/>
    </row>
    <row r="23" spans="1:12" ht="42.75" customHeight="1">
      <c r="A23" s="361"/>
      <c r="B23" s="16" t="s">
        <v>991</v>
      </c>
      <c r="C23" s="16" t="s">
        <v>295</v>
      </c>
      <c r="D23" s="20" t="s">
        <v>396</v>
      </c>
      <c r="E23" s="17">
        <v>2</v>
      </c>
      <c r="F23" s="17"/>
      <c r="G23" s="17"/>
      <c r="H23" s="17"/>
      <c r="I23" s="17"/>
      <c r="J23" s="17"/>
      <c r="K23" s="17"/>
      <c r="L23" s="17"/>
    </row>
    <row r="24" spans="1:12">
      <c r="A24" s="361"/>
      <c r="B24" s="16" t="s">
        <v>586</v>
      </c>
      <c r="C24" s="16" t="s">
        <v>1060</v>
      </c>
      <c r="D24" s="18" t="s">
        <v>728</v>
      </c>
      <c r="E24" s="17">
        <v>1</v>
      </c>
      <c r="F24" s="17"/>
      <c r="G24" s="17"/>
      <c r="H24" s="17"/>
      <c r="I24" s="17"/>
      <c r="J24" s="17"/>
      <c r="K24" s="17"/>
      <c r="L24" s="17"/>
    </row>
    <row r="25" spans="1:12">
      <c r="A25" s="361"/>
      <c r="B25" s="16" t="s">
        <v>966</v>
      </c>
      <c r="C25" s="16" t="s">
        <v>1855</v>
      </c>
      <c r="D25" s="18" t="s">
        <v>1512</v>
      </c>
      <c r="E25" s="17">
        <v>1</v>
      </c>
      <c r="F25" s="17"/>
      <c r="G25" s="17"/>
      <c r="H25" s="17"/>
      <c r="I25" s="17"/>
      <c r="J25" s="17"/>
      <c r="K25" s="17"/>
      <c r="L25" s="17"/>
    </row>
    <row r="26" spans="1:12">
      <c r="A26" s="361"/>
      <c r="B26" s="16" t="s">
        <v>979</v>
      </c>
      <c r="C26" s="16" t="s">
        <v>128</v>
      </c>
      <c r="D26" s="18" t="s">
        <v>1583</v>
      </c>
      <c r="E26" s="17">
        <v>1</v>
      </c>
      <c r="F26" s="17"/>
      <c r="G26" s="17"/>
      <c r="H26" s="17"/>
      <c r="I26" s="17"/>
      <c r="J26" s="17"/>
      <c r="K26" s="17"/>
      <c r="L26" s="17"/>
    </row>
    <row r="27" spans="1:12">
      <c r="A27" s="385"/>
      <c r="B27" s="16" t="s">
        <v>979</v>
      </c>
      <c r="C27" s="16" t="s">
        <v>2334</v>
      </c>
      <c r="D27" s="18" t="s">
        <v>2313</v>
      </c>
      <c r="E27" s="17">
        <v>1</v>
      </c>
      <c r="F27" s="17"/>
      <c r="G27" s="17"/>
      <c r="H27" s="17"/>
      <c r="I27" s="17"/>
      <c r="J27" s="17"/>
      <c r="K27" s="17"/>
      <c r="L27" s="17"/>
    </row>
    <row r="28" spans="1:12" s="121" customFormat="1">
      <c r="A28" s="363" t="s">
        <v>10</v>
      </c>
      <c r="B28" s="16"/>
      <c r="C28" s="16"/>
      <c r="D28" s="18"/>
      <c r="E28" s="17"/>
      <c r="F28" s="17"/>
      <c r="G28" s="17"/>
      <c r="H28" s="17"/>
      <c r="I28" s="17"/>
      <c r="J28" s="17"/>
      <c r="K28" s="17"/>
      <c r="L28" s="17"/>
    </row>
    <row r="29" spans="1:12">
      <c r="A29" s="355"/>
      <c r="B29" s="16" t="s">
        <v>979</v>
      </c>
      <c r="C29" s="16" t="s">
        <v>527</v>
      </c>
      <c r="D29" s="18" t="s">
        <v>1513</v>
      </c>
      <c r="E29" s="17">
        <v>1</v>
      </c>
      <c r="F29" s="17"/>
      <c r="G29" s="17"/>
      <c r="H29" s="17"/>
      <c r="I29" s="17"/>
      <c r="J29" s="17"/>
      <c r="K29" s="17"/>
      <c r="L29" s="17"/>
    </row>
    <row r="30" spans="1:12">
      <c r="A30" s="355"/>
      <c r="B30" s="16" t="s">
        <v>966</v>
      </c>
      <c r="C30" s="16" t="s">
        <v>1282</v>
      </c>
      <c r="D30" s="18" t="s">
        <v>2321</v>
      </c>
      <c r="E30" s="17">
        <v>1</v>
      </c>
      <c r="F30" s="17"/>
      <c r="G30" s="17"/>
      <c r="H30" s="17"/>
      <c r="I30" s="17"/>
      <c r="J30" s="17"/>
      <c r="K30" s="17"/>
      <c r="L30" s="17"/>
    </row>
    <row r="31" spans="1:12">
      <c r="A31" s="355"/>
      <c r="B31" s="16" t="s">
        <v>966</v>
      </c>
      <c r="C31" s="16" t="s">
        <v>1287</v>
      </c>
      <c r="D31" s="18" t="s">
        <v>1682</v>
      </c>
      <c r="E31" s="17">
        <v>1</v>
      </c>
      <c r="F31" s="17"/>
      <c r="G31" s="17"/>
      <c r="H31" s="17"/>
      <c r="I31" s="17"/>
      <c r="J31" s="17"/>
      <c r="K31" s="17"/>
      <c r="L31" s="17"/>
    </row>
    <row r="32" spans="1:12">
      <c r="A32" s="355"/>
      <c r="B32" s="16" t="s">
        <v>966</v>
      </c>
      <c r="C32" s="16" t="s">
        <v>2309</v>
      </c>
      <c r="D32" s="18" t="s">
        <v>552</v>
      </c>
      <c r="E32" s="17">
        <v>1</v>
      </c>
      <c r="F32" s="17"/>
      <c r="G32" s="17"/>
      <c r="H32" s="17"/>
      <c r="I32" s="17"/>
      <c r="J32" s="17"/>
      <c r="K32" s="17"/>
      <c r="L32" s="17"/>
    </row>
    <row r="33" spans="1:12">
      <c r="A33" s="355"/>
      <c r="B33" s="16" t="s">
        <v>966</v>
      </c>
      <c r="C33" s="16" t="s">
        <v>1286</v>
      </c>
      <c r="D33" s="18" t="s">
        <v>2314</v>
      </c>
      <c r="E33" s="17">
        <v>1</v>
      </c>
      <c r="F33" s="17"/>
      <c r="G33" s="17"/>
      <c r="H33" s="17"/>
      <c r="I33" s="17"/>
      <c r="J33" s="17"/>
      <c r="K33" s="17"/>
      <c r="L33" s="17"/>
    </row>
    <row r="34" spans="1:12">
      <c r="A34" s="355"/>
      <c r="B34" s="16" t="s">
        <v>754</v>
      </c>
      <c r="C34" s="16" t="s">
        <v>1649</v>
      </c>
      <c r="D34" s="21" t="s">
        <v>1474</v>
      </c>
      <c r="E34" s="17">
        <v>1</v>
      </c>
      <c r="F34" s="17"/>
      <c r="G34" s="17"/>
      <c r="H34" s="17"/>
      <c r="I34" s="17"/>
      <c r="J34" s="17"/>
      <c r="K34" s="17"/>
      <c r="L34" s="17"/>
    </row>
    <row r="35" spans="1:12">
      <c r="A35" s="355"/>
      <c r="B35" s="16" t="s">
        <v>989</v>
      </c>
      <c r="C35" s="16" t="s">
        <v>537</v>
      </c>
      <c r="D35" s="18" t="s">
        <v>713</v>
      </c>
      <c r="E35" s="17">
        <v>1</v>
      </c>
      <c r="F35" s="17"/>
      <c r="G35" s="17"/>
      <c r="H35" s="17"/>
      <c r="I35" s="17"/>
      <c r="J35" s="17"/>
      <c r="K35" s="17"/>
      <c r="L35" s="17"/>
    </row>
    <row r="36" spans="1:12">
      <c r="A36" s="356"/>
      <c r="B36" s="16" t="s">
        <v>989</v>
      </c>
      <c r="C36" s="16" t="s">
        <v>551</v>
      </c>
      <c r="D36" s="18" t="s">
        <v>713</v>
      </c>
      <c r="E36" s="17">
        <v>1</v>
      </c>
      <c r="F36" s="17"/>
      <c r="G36" s="17"/>
      <c r="H36" s="17"/>
      <c r="I36" s="17"/>
      <c r="J36" s="17"/>
      <c r="K36" s="17"/>
      <c r="L36" s="17"/>
    </row>
    <row r="37" spans="1:12">
      <c r="A37" s="360" t="s">
        <v>1037</v>
      </c>
      <c r="B37" s="174"/>
      <c r="C37" s="174"/>
      <c r="D37" s="176"/>
      <c r="E37" s="179">
        <f>SUM(E38:E44)</f>
        <v>9</v>
      </c>
      <c r="F37" s="179"/>
      <c r="G37" s="179"/>
      <c r="H37" s="179"/>
      <c r="I37" s="179"/>
      <c r="J37" s="179"/>
      <c r="K37" s="179"/>
      <c r="L37" s="179"/>
    </row>
    <row r="38" spans="1:12">
      <c r="A38" s="361"/>
      <c r="B38" s="16" t="s">
        <v>991</v>
      </c>
      <c r="C38" s="16" t="s">
        <v>267</v>
      </c>
      <c r="D38" s="18" t="s">
        <v>1417</v>
      </c>
      <c r="E38" s="22">
        <v>1</v>
      </c>
      <c r="F38" s="22"/>
      <c r="G38" s="22"/>
      <c r="H38" s="22"/>
      <c r="I38" s="22"/>
      <c r="J38" s="22"/>
      <c r="K38" s="22"/>
      <c r="L38" s="22"/>
    </row>
    <row r="39" spans="1:12">
      <c r="A39" s="361"/>
      <c r="B39" s="16" t="s">
        <v>991</v>
      </c>
      <c r="C39" s="16" t="s">
        <v>2296</v>
      </c>
      <c r="D39" s="18" t="s">
        <v>730</v>
      </c>
      <c r="E39" s="22">
        <v>1</v>
      </c>
      <c r="F39" s="22"/>
      <c r="G39" s="22"/>
      <c r="H39" s="22"/>
      <c r="I39" s="22"/>
      <c r="J39" s="22"/>
      <c r="K39" s="22"/>
      <c r="L39" s="22"/>
    </row>
    <row r="40" spans="1:12" ht="33">
      <c r="A40" s="361"/>
      <c r="B40" s="16" t="s">
        <v>586</v>
      </c>
      <c r="C40" s="16" t="s">
        <v>1029</v>
      </c>
      <c r="D40" s="21" t="s">
        <v>1473</v>
      </c>
      <c r="E40" s="22">
        <v>2</v>
      </c>
      <c r="F40" s="22"/>
      <c r="G40" s="22"/>
      <c r="H40" s="22"/>
      <c r="I40" s="22"/>
      <c r="J40" s="22"/>
      <c r="K40" s="22"/>
      <c r="L40" s="22"/>
    </row>
    <row r="41" spans="1:12">
      <c r="A41" s="361"/>
      <c r="B41" s="16" t="s">
        <v>979</v>
      </c>
      <c r="C41" s="16" t="s">
        <v>1049</v>
      </c>
      <c r="D41" s="18" t="s">
        <v>2343</v>
      </c>
      <c r="E41" s="22">
        <v>1</v>
      </c>
      <c r="F41" s="22"/>
      <c r="G41" s="22"/>
      <c r="H41" s="22"/>
      <c r="I41" s="22"/>
      <c r="J41" s="22"/>
      <c r="K41" s="22"/>
      <c r="L41" s="22"/>
    </row>
    <row r="42" spans="1:12">
      <c r="A42" s="361"/>
      <c r="B42" s="16" t="s">
        <v>966</v>
      </c>
      <c r="C42" s="16" t="s">
        <v>1662</v>
      </c>
      <c r="D42" s="21" t="s">
        <v>2322</v>
      </c>
      <c r="E42" s="22">
        <v>2</v>
      </c>
      <c r="F42" s="22"/>
      <c r="G42" s="22"/>
      <c r="H42" s="22"/>
      <c r="I42" s="22"/>
      <c r="J42" s="22"/>
      <c r="K42" s="22"/>
      <c r="L42" s="22"/>
    </row>
    <row r="43" spans="1:12">
      <c r="A43" s="361"/>
      <c r="B43" s="16" t="s">
        <v>979</v>
      </c>
      <c r="C43" s="16" t="s">
        <v>1861</v>
      </c>
      <c r="D43" s="18" t="s">
        <v>950</v>
      </c>
      <c r="E43" s="22">
        <v>1</v>
      </c>
      <c r="F43" s="22"/>
      <c r="G43" s="22"/>
      <c r="H43" s="22"/>
      <c r="I43" s="22"/>
      <c r="J43" s="22"/>
      <c r="K43" s="22"/>
      <c r="L43" s="22"/>
    </row>
    <row r="44" spans="1:12">
      <c r="A44" s="385"/>
      <c r="B44" s="16" t="s">
        <v>586</v>
      </c>
      <c r="C44" s="16" t="s">
        <v>1868</v>
      </c>
      <c r="D44" s="18" t="s">
        <v>2327</v>
      </c>
      <c r="E44" s="22">
        <v>1</v>
      </c>
      <c r="F44" s="22"/>
      <c r="G44" s="22"/>
      <c r="H44" s="22"/>
      <c r="I44" s="22"/>
      <c r="J44" s="22"/>
      <c r="K44" s="22"/>
      <c r="L44" s="22"/>
    </row>
    <row r="45" spans="1:12">
      <c r="A45" s="360" t="s">
        <v>93</v>
      </c>
      <c r="B45" s="174"/>
      <c r="C45" s="180"/>
      <c r="D45" s="182"/>
      <c r="E45" s="181">
        <f>SUM(E46:E53)</f>
        <v>8</v>
      </c>
      <c r="F45" s="181"/>
      <c r="G45" s="181"/>
      <c r="H45" s="181"/>
      <c r="I45" s="181"/>
      <c r="J45" s="181"/>
      <c r="K45" s="181"/>
      <c r="L45" s="181"/>
    </row>
    <row r="46" spans="1:12">
      <c r="A46" s="361"/>
      <c r="B46" s="25" t="s">
        <v>979</v>
      </c>
      <c r="C46" s="25" t="s">
        <v>985</v>
      </c>
      <c r="D46" s="26" t="s">
        <v>1530</v>
      </c>
      <c r="E46" s="24">
        <v>1</v>
      </c>
      <c r="F46" s="24"/>
      <c r="G46" s="24"/>
      <c r="H46" s="24"/>
      <c r="I46" s="24"/>
      <c r="J46" s="24"/>
      <c r="K46" s="24"/>
      <c r="L46" s="24"/>
    </row>
    <row r="47" spans="1:12">
      <c r="A47" s="361"/>
      <c r="B47" s="16" t="s">
        <v>979</v>
      </c>
      <c r="C47" s="16" t="s">
        <v>2308</v>
      </c>
      <c r="D47" s="27" t="s">
        <v>2326</v>
      </c>
      <c r="E47" s="17">
        <v>1</v>
      </c>
      <c r="F47" s="17"/>
      <c r="G47" s="17"/>
      <c r="H47" s="17"/>
      <c r="I47" s="17"/>
      <c r="J47" s="17"/>
      <c r="K47" s="17"/>
      <c r="L47" s="17"/>
    </row>
    <row r="48" spans="1:12">
      <c r="A48" s="361"/>
      <c r="B48" s="16" t="s">
        <v>991</v>
      </c>
      <c r="C48" s="16" t="s">
        <v>110</v>
      </c>
      <c r="D48" s="18" t="s">
        <v>2332</v>
      </c>
      <c r="E48" s="17">
        <v>1</v>
      </c>
      <c r="F48" s="17"/>
      <c r="G48" s="17"/>
      <c r="H48" s="17"/>
      <c r="I48" s="17"/>
      <c r="J48" s="17"/>
      <c r="K48" s="17"/>
      <c r="L48" s="17"/>
    </row>
    <row r="49" spans="1:12">
      <c r="A49" s="361"/>
      <c r="B49" s="16" t="s">
        <v>991</v>
      </c>
      <c r="C49" s="16" t="s">
        <v>96</v>
      </c>
      <c r="D49" s="18" t="s">
        <v>1357</v>
      </c>
      <c r="E49" s="17">
        <v>1</v>
      </c>
      <c r="F49" s="17"/>
      <c r="G49" s="17"/>
      <c r="H49" s="17"/>
      <c r="I49" s="17"/>
      <c r="J49" s="17"/>
      <c r="K49" s="17"/>
      <c r="L49" s="17"/>
    </row>
    <row r="50" spans="1:12">
      <c r="A50" s="361"/>
      <c r="B50" s="16" t="s">
        <v>989</v>
      </c>
      <c r="C50" s="16" t="s">
        <v>946</v>
      </c>
      <c r="D50" s="18" t="s">
        <v>1671</v>
      </c>
      <c r="E50" s="17">
        <v>1</v>
      </c>
      <c r="F50" s="17"/>
      <c r="G50" s="17"/>
      <c r="H50" s="17"/>
      <c r="I50" s="17"/>
      <c r="J50" s="17"/>
      <c r="K50" s="17"/>
      <c r="L50" s="17"/>
    </row>
    <row r="51" spans="1:12">
      <c r="A51" s="361"/>
      <c r="B51" s="16" t="s">
        <v>966</v>
      </c>
      <c r="C51" s="16" t="s">
        <v>1342</v>
      </c>
      <c r="D51" s="18" t="s">
        <v>1346</v>
      </c>
      <c r="E51" s="17">
        <v>1</v>
      </c>
      <c r="F51" s="17"/>
      <c r="G51" s="17"/>
      <c r="H51" s="17"/>
      <c r="I51" s="17"/>
      <c r="J51" s="17"/>
      <c r="K51" s="17"/>
      <c r="L51" s="17"/>
    </row>
    <row r="52" spans="1:12">
      <c r="A52" s="361"/>
      <c r="B52" s="16" t="s">
        <v>966</v>
      </c>
      <c r="C52" s="16" t="s">
        <v>1335</v>
      </c>
      <c r="D52" s="18" t="s">
        <v>1345</v>
      </c>
      <c r="E52" s="17">
        <v>1</v>
      </c>
      <c r="F52" s="17"/>
      <c r="G52" s="17"/>
      <c r="H52" s="17"/>
      <c r="I52" s="17"/>
      <c r="J52" s="17"/>
      <c r="K52" s="17"/>
      <c r="L52" s="17"/>
    </row>
    <row r="53" spans="1:12">
      <c r="A53" s="385"/>
      <c r="B53" s="16" t="s">
        <v>966</v>
      </c>
      <c r="C53" s="16" t="s">
        <v>1337</v>
      </c>
      <c r="D53" s="18" t="s">
        <v>1484</v>
      </c>
      <c r="E53" s="17">
        <v>1</v>
      </c>
      <c r="F53" s="17"/>
      <c r="G53" s="17"/>
      <c r="H53" s="17"/>
      <c r="I53" s="17"/>
      <c r="J53" s="17"/>
      <c r="K53" s="17"/>
      <c r="L53" s="17"/>
    </row>
    <row r="54" spans="1:12">
      <c r="A54" s="363" t="s">
        <v>45</v>
      </c>
      <c r="B54" s="174"/>
      <c r="C54" s="174"/>
      <c r="D54" s="176"/>
      <c r="E54" s="175">
        <f>SUM(E55:E63)</f>
        <v>9</v>
      </c>
      <c r="F54" s="175"/>
      <c r="G54" s="175"/>
      <c r="H54" s="175"/>
      <c r="I54" s="175"/>
      <c r="J54" s="175"/>
      <c r="K54" s="175"/>
      <c r="L54" s="175"/>
    </row>
    <row r="55" spans="1:12">
      <c r="A55" s="355"/>
      <c r="B55" s="16" t="s">
        <v>979</v>
      </c>
      <c r="C55" s="16" t="s">
        <v>41</v>
      </c>
      <c r="D55" s="18" t="s">
        <v>2341</v>
      </c>
      <c r="E55" s="17">
        <v>1</v>
      </c>
      <c r="F55" s="17"/>
      <c r="G55" s="17"/>
      <c r="H55" s="17"/>
      <c r="I55" s="17"/>
      <c r="J55" s="17"/>
      <c r="K55" s="17"/>
      <c r="L55" s="17"/>
    </row>
    <row r="56" spans="1:12">
      <c r="A56" s="355"/>
      <c r="B56" s="16" t="s">
        <v>991</v>
      </c>
      <c r="C56" s="28" t="s">
        <v>956</v>
      </c>
      <c r="D56" s="18" t="s">
        <v>1351</v>
      </c>
      <c r="E56" s="17">
        <v>1</v>
      </c>
      <c r="F56" s="17"/>
      <c r="G56" s="17"/>
      <c r="H56" s="17"/>
      <c r="I56" s="17"/>
      <c r="J56" s="17"/>
      <c r="K56" s="17"/>
      <c r="L56" s="17"/>
    </row>
    <row r="57" spans="1:12">
      <c r="A57" s="355"/>
      <c r="B57" s="16" t="s">
        <v>991</v>
      </c>
      <c r="C57" s="28" t="s">
        <v>1685</v>
      </c>
      <c r="D57" s="18" t="s">
        <v>949</v>
      </c>
      <c r="E57" s="17">
        <v>1</v>
      </c>
      <c r="F57" s="17"/>
      <c r="G57" s="17"/>
      <c r="H57" s="17"/>
      <c r="I57" s="17"/>
      <c r="J57" s="17"/>
      <c r="K57" s="17"/>
      <c r="L57" s="17"/>
    </row>
    <row r="58" spans="1:12">
      <c r="A58" s="355"/>
      <c r="B58" s="16" t="s">
        <v>586</v>
      </c>
      <c r="C58" s="28" t="s">
        <v>943</v>
      </c>
      <c r="D58" s="18" t="s">
        <v>2333</v>
      </c>
      <c r="E58" s="17">
        <v>1</v>
      </c>
      <c r="F58" s="17"/>
      <c r="G58" s="17"/>
      <c r="H58" s="17"/>
      <c r="I58" s="17"/>
      <c r="J58" s="17"/>
      <c r="K58" s="17"/>
      <c r="L58" s="17"/>
    </row>
    <row r="59" spans="1:12">
      <c r="A59" s="355"/>
      <c r="B59" s="16" t="s">
        <v>2310</v>
      </c>
      <c r="C59" s="28" t="s">
        <v>2304</v>
      </c>
      <c r="D59" s="18" t="s">
        <v>1687</v>
      </c>
      <c r="E59" s="17">
        <v>1</v>
      </c>
      <c r="F59" s="17"/>
      <c r="G59" s="17"/>
      <c r="H59" s="17"/>
      <c r="I59" s="17"/>
      <c r="J59" s="17"/>
      <c r="K59" s="17"/>
      <c r="L59" s="17"/>
    </row>
    <row r="60" spans="1:12">
      <c r="A60" s="355"/>
      <c r="B60" s="16" t="s">
        <v>979</v>
      </c>
      <c r="C60" s="28" t="s">
        <v>2328</v>
      </c>
      <c r="D60" s="18" t="s">
        <v>804</v>
      </c>
      <c r="E60" s="17">
        <v>1</v>
      </c>
      <c r="F60" s="17"/>
      <c r="G60" s="17"/>
      <c r="H60" s="17"/>
      <c r="I60" s="17"/>
      <c r="J60" s="17"/>
      <c r="K60" s="17"/>
      <c r="L60" s="17"/>
    </row>
    <row r="61" spans="1:12">
      <c r="A61" s="355"/>
      <c r="B61" s="16" t="s">
        <v>868</v>
      </c>
      <c r="C61" s="28" t="s">
        <v>963</v>
      </c>
      <c r="D61" s="18" t="s">
        <v>1628</v>
      </c>
      <c r="E61" s="17">
        <v>1</v>
      </c>
      <c r="F61" s="17"/>
      <c r="G61" s="17"/>
      <c r="H61" s="17"/>
      <c r="I61" s="17"/>
      <c r="J61" s="17"/>
      <c r="K61" s="17"/>
      <c r="L61" s="17"/>
    </row>
    <row r="62" spans="1:12">
      <c r="A62" s="355"/>
      <c r="B62" s="16" t="s">
        <v>966</v>
      </c>
      <c r="C62" s="28" t="s">
        <v>1354</v>
      </c>
      <c r="D62" s="18" t="s">
        <v>2133</v>
      </c>
      <c r="E62" s="17">
        <v>1</v>
      </c>
      <c r="F62" s="17"/>
      <c r="G62" s="17"/>
      <c r="H62" s="17"/>
      <c r="I62" s="17"/>
      <c r="J62" s="17"/>
      <c r="K62" s="17"/>
      <c r="L62" s="17"/>
    </row>
    <row r="63" spans="1:12">
      <c r="A63" s="356"/>
      <c r="B63" s="16" t="s">
        <v>966</v>
      </c>
      <c r="C63" s="28" t="s">
        <v>747</v>
      </c>
      <c r="D63" s="18" t="s">
        <v>2108</v>
      </c>
      <c r="E63" s="17">
        <v>1</v>
      </c>
      <c r="F63" s="17"/>
      <c r="G63" s="17"/>
      <c r="H63" s="17"/>
      <c r="I63" s="17"/>
      <c r="J63" s="17"/>
      <c r="K63" s="17"/>
      <c r="L63" s="17"/>
    </row>
    <row r="64" spans="1:12">
      <c r="A64" s="360" t="s">
        <v>25</v>
      </c>
      <c r="B64" s="174"/>
      <c r="C64" s="174"/>
      <c r="D64" s="176"/>
      <c r="E64" s="175">
        <f>SUM(E65:E73)</f>
        <v>9</v>
      </c>
      <c r="F64" s="175"/>
      <c r="G64" s="175"/>
      <c r="H64" s="175"/>
      <c r="I64" s="175"/>
      <c r="J64" s="175"/>
      <c r="K64" s="175"/>
      <c r="L64" s="175"/>
    </row>
    <row r="65" spans="1:12">
      <c r="A65" s="361"/>
      <c r="B65" s="29" t="s">
        <v>991</v>
      </c>
      <c r="C65" s="16" t="s">
        <v>1461</v>
      </c>
      <c r="D65" s="18" t="s">
        <v>352</v>
      </c>
      <c r="E65" s="17">
        <v>1</v>
      </c>
      <c r="F65" s="17"/>
      <c r="G65" s="17"/>
      <c r="H65" s="17"/>
      <c r="I65" s="17"/>
      <c r="J65" s="17"/>
      <c r="K65" s="17"/>
      <c r="L65" s="17"/>
    </row>
    <row r="66" spans="1:12">
      <c r="A66" s="361"/>
      <c r="B66" s="29" t="s">
        <v>991</v>
      </c>
      <c r="C66" s="16" t="s">
        <v>118</v>
      </c>
      <c r="D66" s="18" t="s">
        <v>2111</v>
      </c>
      <c r="E66" s="17">
        <v>1</v>
      </c>
      <c r="F66" s="17"/>
      <c r="G66" s="17"/>
      <c r="H66" s="17"/>
      <c r="I66" s="17"/>
      <c r="J66" s="17"/>
      <c r="K66" s="17"/>
      <c r="L66" s="17"/>
    </row>
    <row r="67" spans="1:12">
      <c r="A67" s="361"/>
      <c r="B67" s="29" t="s">
        <v>991</v>
      </c>
      <c r="C67" s="16" t="s">
        <v>159</v>
      </c>
      <c r="D67" s="18" t="s">
        <v>350</v>
      </c>
      <c r="E67" s="17">
        <v>1</v>
      </c>
      <c r="F67" s="17"/>
      <c r="G67" s="17"/>
      <c r="H67" s="17"/>
      <c r="I67" s="17"/>
      <c r="J67" s="17"/>
      <c r="K67" s="17"/>
      <c r="L67" s="17"/>
    </row>
    <row r="68" spans="1:12">
      <c r="A68" s="361"/>
      <c r="B68" s="29" t="s">
        <v>966</v>
      </c>
      <c r="C68" s="16" t="s">
        <v>1455</v>
      </c>
      <c r="D68" s="18" t="s">
        <v>1637</v>
      </c>
      <c r="E68" s="17">
        <v>1</v>
      </c>
      <c r="F68" s="17"/>
      <c r="G68" s="17"/>
      <c r="H68" s="17"/>
      <c r="I68" s="17"/>
      <c r="J68" s="17"/>
      <c r="K68" s="17"/>
      <c r="L68" s="17"/>
    </row>
    <row r="69" spans="1:12">
      <c r="A69" s="361"/>
      <c r="B69" s="29" t="s">
        <v>979</v>
      </c>
      <c r="C69" s="16" t="s">
        <v>1457</v>
      </c>
      <c r="D69" s="18" t="s">
        <v>767</v>
      </c>
      <c r="E69" s="17">
        <v>1</v>
      </c>
      <c r="F69" s="17"/>
      <c r="G69" s="17"/>
      <c r="H69" s="17"/>
      <c r="I69" s="17"/>
      <c r="J69" s="17"/>
      <c r="K69" s="17"/>
      <c r="L69" s="17"/>
    </row>
    <row r="70" spans="1:12">
      <c r="A70" s="361"/>
      <c r="B70" s="29" t="s">
        <v>966</v>
      </c>
      <c r="C70" s="16" t="s">
        <v>1224</v>
      </c>
      <c r="D70" s="18" t="s">
        <v>1231</v>
      </c>
      <c r="E70" s="17">
        <v>1</v>
      </c>
      <c r="F70" s="17"/>
      <c r="G70" s="17"/>
      <c r="H70" s="17"/>
      <c r="I70" s="17"/>
      <c r="J70" s="17"/>
      <c r="K70" s="17"/>
      <c r="L70" s="17"/>
    </row>
    <row r="71" spans="1:12">
      <c r="A71" s="361"/>
      <c r="B71" s="29" t="s">
        <v>966</v>
      </c>
      <c r="C71" s="16" t="s">
        <v>2120</v>
      </c>
      <c r="D71" s="18" t="s">
        <v>1464</v>
      </c>
      <c r="E71" s="17">
        <v>1</v>
      </c>
      <c r="F71" s="17"/>
      <c r="G71" s="17"/>
      <c r="H71" s="17"/>
      <c r="I71" s="17"/>
      <c r="J71" s="17"/>
      <c r="K71" s="17"/>
      <c r="L71" s="17"/>
    </row>
    <row r="72" spans="1:12">
      <c r="A72" s="361"/>
      <c r="B72" s="29" t="s">
        <v>979</v>
      </c>
      <c r="C72" s="16" t="s">
        <v>2114</v>
      </c>
      <c r="D72" s="18" t="s">
        <v>349</v>
      </c>
      <c r="E72" s="17">
        <v>1</v>
      </c>
      <c r="F72" s="17"/>
      <c r="G72" s="17"/>
      <c r="H72" s="17"/>
      <c r="I72" s="17"/>
      <c r="J72" s="17"/>
      <c r="K72" s="17"/>
      <c r="L72" s="17"/>
    </row>
    <row r="73" spans="1:12">
      <c r="A73" s="385"/>
      <c r="B73" s="29" t="s">
        <v>979</v>
      </c>
      <c r="C73" s="16" t="s">
        <v>2124</v>
      </c>
      <c r="D73" s="18" t="s">
        <v>2121</v>
      </c>
      <c r="E73" s="17">
        <v>1</v>
      </c>
      <c r="F73" s="17"/>
      <c r="G73" s="17"/>
      <c r="H73" s="17"/>
      <c r="I73" s="17"/>
      <c r="J73" s="17"/>
      <c r="K73" s="17"/>
      <c r="L73" s="17"/>
    </row>
    <row r="74" spans="1:12">
      <c r="A74" s="363" t="s">
        <v>899</v>
      </c>
      <c r="B74" s="174"/>
      <c r="C74" s="178"/>
      <c r="D74" s="177"/>
      <c r="E74" s="185">
        <f>SUM(E75:E82)</f>
        <v>9</v>
      </c>
      <c r="F74" s="185"/>
      <c r="G74" s="185"/>
      <c r="H74" s="185"/>
      <c r="I74" s="185"/>
      <c r="J74" s="185"/>
      <c r="K74" s="185"/>
      <c r="L74" s="185"/>
    </row>
    <row r="75" spans="1:12">
      <c r="A75" s="355"/>
      <c r="B75" s="16" t="s">
        <v>991</v>
      </c>
      <c r="C75" s="16" t="s">
        <v>2123</v>
      </c>
      <c r="D75" s="18" t="s">
        <v>1722</v>
      </c>
      <c r="E75" s="17">
        <v>1</v>
      </c>
      <c r="F75" s="17"/>
      <c r="G75" s="17"/>
      <c r="H75" s="17"/>
      <c r="I75" s="17"/>
      <c r="J75" s="17"/>
      <c r="K75" s="17"/>
      <c r="L75" s="17"/>
    </row>
    <row r="76" spans="1:12">
      <c r="A76" s="355"/>
      <c r="B76" s="16" t="s">
        <v>991</v>
      </c>
      <c r="C76" s="16" t="s">
        <v>2136</v>
      </c>
      <c r="D76" s="18" t="s">
        <v>2093</v>
      </c>
      <c r="E76" s="17">
        <v>1</v>
      </c>
      <c r="F76" s="17"/>
      <c r="G76" s="17"/>
      <c r="H76" s="17"/>
      <c r="I76" s="17"/>
      <c r="J76" s="17"/>
      <c r="K76" s="17"/>
      <c r="L76" s="17"/>
    </row>
    <row r="77" spans="1:12">
      <c r="A77" s="355"/>
      <c r="B77" s="16" t="s">
        <v>991</v>
      </c>
      <c r="C77" s="16" t="s">
        <v>2117</v>
      </c>
      <c r="D77" s="18" t="s">
        <v>1726</v>
      </c>
      <c r="E77" s="17">
        <v>1</v>
      </c>
      <c r="F77" s="17"/>
      <c r="G77" s="17"/>
      <c r="H77" s="17"/>
      <c r="I77" s="17"/>
      <c r="J77" s="17"/>
      <c r="K77" s="17"/>
      <c r="L77" s="17"/>
    </row>
    <row r="78" spans="1:12" ht="33">
      <c r="A78" s="355"/>
      <c r="B78" s="16" t="s">
        <v>586</v>
      </c>
      <c r="C78" s="16" t="s">
        <v>148</v>
      </c>
      <c r="D78" s="21" t="s">
        <v>1466</v>
      </c>
      <c r="E78" s="17">
        <v>2</v>
      </c>
      <c r="F78" s="17"/>
      <c r="G78" s="17"/>
      <c r="H78" s="17"/>
      <c r="I78" s="17"/>
      <c r="J78" s="17"/>
      <c r="K78" s="17"/>
      <c r="L78" s="17"/>
    </row>
    <row r="79" spans="1:12">
      <c r="A79" s="355"/>
      <c r="B79" s="16" t="s">
        <v>586</v>
      </c>
      <c r="C79" s="16" t="s">
        <v>429</v>
      </c>
      <c r="D79" s="18" t="s">
        <v>1665</v>
      </c>
      <c r="E79" s="17">
        <v>1</v>
      </c>
      <c r="F79" s="17"/>
      <c r="G79" s="17"/>
      <c r="H79" s="17"/>
      <c r="I79" s="17"/>
      <c r="J79" s="17"/>
      <c r="K79" s="17"/>
      <c r="L79" s="17"/>
    </row>
    <row r="80" spans="1:12">
      <c r="A80" s="355"/>
      <c r="B80" s="16" t="s">
        <v>989</v>
      </c>
      <c r="C80" s="16" t="s">
        <v>1430</v>
      </c>
      <c r="D80" s="18" t="s">
        <v>888</v>
      </c>
      <c r="E80" s="17">
        <v>1</v>
      </c>
      <c r="F80" s="17"/>
      <c r="G80" s="17"/>
      <c r="H80" s="17"/>
      <c r="I80" s="17"/>
      <c r="J80" s="17"/>
      <c r="K80" s="17"/>
      <c r="L80" s="17"/>
    </row>
    <row r="81" spans="1:12">
      <c r="A81" s="355"/>
      <c r="B81" s="16" t="s">
        <v>966</v>
      </c>
      <c r="C81" s="16" t="s">
        <v>1632</v>
      </c>
      <c r="D81" s="18" t="s">
        <v>1433</v>
      </c>
      <c r="E81" s="17">
        <v>1</v>
      </c>
      <c r="F81" s="17"/>
      <c r="G81" s="17"/>
      <c r="H81" s="17"/>
      <c r="I81" s="17"/>
      <c r="J81" s="17"/>
      <c r="K81" s="17"/>
      <c r="L81" s="17"/>
    </row>
    <row r="82" spans="1:12">
      <c r="A82" s="356"/>
      <c r="B82" s="16" t="s">
        <v>966</v>
      </c>
      <c r="C82" s="16" t="s">
        <v>2138</v>
      </c>
      <c r="D82" s="18" t="s">
        <v>1242</v>
      </c>
      <c r="E82" s="17">
        <v>1</v>
      </c>
      <c r="F82" s="17"/>
      <c r="G82" s="17"/>
      <c r="H82" s="17"/>
      <c r="I82" s="17"/>
      <c r="J82" s="17"/>
      <c r="K82" s="17"/>
      <c r="L82" s="17"/>
    </row>
    <row r="83" spans="1:12">
      <c r="A83" s="363" t="s">
        <v>175</v>
      </c>
      <c r="B83" s="174"/>
      <c r="C83" s="174"/>
      <c r="D83" s="176"/>
      <c r="E83" s="175">
        <f>SUM(E84:E92)</f>
        <v>9</v>
      </c>
      <c r="F83" s="175"/>
      <c r="G83" s="175"/>
      <c r="H83" s="175"/>
      <c r="I83" s="175"/>
      <c r="J83" s="175"/>
      <c r="K83" s="175"/>
      <c r="L83" s="175"/>
    </row>
    <row r="84" spans="1:12">
      <c r="A84" s="355"/>
      <c r="B84" s="16" t="s">
        <v>991</v>
      </c>
      <c r="C84" s="16" t="s">
        <v>190</v>
      </c>
      <c r="D84" s="18" t="s">
        <v>1032</v>
      </c>
      <c r="E84" s="17">
        <v>1</v>
      </c>
      <c r="F84" s="17"/>
      <c r="G84" s="17"/>
      <c r="H84" s="17"/>
      <c r="I84" s="17"/>
      <c r="J84" s="17"/>
      <c r="K84" s="17"/>
      <c r="L84" s="17"/>
    </row>
    <row r="85" spans="1:12">
      <c r="A85" s="355"/>
      <c r="B85" s="16" t="s">
        <v>991</v>
      </c>
      <c r="C85" s="16" t="s">
        <v>210</v>
      </c>
      <c r="D85" s="18" t="s">
        <v>1848</v>
      </c>
      <c r="E85" s="17">
        <v>1</v>
      </c>
      <c r="F85" s="17"/>
      <c r="G85" s="17"/>
      <c r="H85" s="17"/>
      <c r="I85" s="17"/>
      <c r="J85" s="17"/>
      <c r="K85" s="17"/>
      <c r="L85" s="17"/>
    </row>
    <row r="86" spans="1:12">
      <c r="A86" s="355"/>
      <c r="B86" s="16" t="s">
        <v>991</v>
      </c>
      <c r="C86" s="16" t="s">
        <v>1036</v>
      </c>
      <c r="D86" s="18" t="s">
        <v>1666</v>
      </c>
      <c r="E86" s="17">
        <v>1</v>
      </c>
      <c r="F86" s="17"/>
      <c r="G86" s="17"/>
      <c r="H86" s="17"/>
      <c r="I86" s="17"/>
      <c r="J86" s="17"/>
      <c r="K86" s="17"/>
      <c r="L86" s="17"/>
    </row>
    <row r="87" spans="1:12">
      <c r="A87" s="355"/>
      <c r="B87" s="16" t="s">
        <v>991</v>
      </c>
      <c r="C87" s="16" t="s">
        <v>212</v>
      </c>
      <c r="D87" s="18" t="s">
        <v>1844</v>
      </c>
      <c r="E87" s="17">
        <v>1</v>
      </c>
      <c r="F87" s="17"/>
      <c r="G87" s="17"/>
      <c r="H87" s="17"/>
      <c r="I87" s="17"/>
      <c r="J87" s="17"/>
      <c r="K87" s="17"/>
      <c r="L87" s="17"/>
    </row>
    <row r="88" spans="1:12">
      <c r="A88" s="355"/>
      <c r="B88" s="16" t="s">
        <v>991</v>
      </c>
      <c r="C88" s="16" t="s">
        <v>1048</v>
      </c>
      <c r="D88" s="18" t="s">
        <v>1843</v>
      </c>
      <c r="E88" s="17">
        <v>1</v>
      </c>
      <c r="F88" s="17"/>
      <c r="G88" s="17"/>
      <c r="H88" s="17"/>
      <c r="I88" s="17"/>
      <c r="J88" s="17"/>
      <c r="K88" s="17"/>
      <c r="L88" s="17"/>
    </row>
    <row r="89" spans="1:12">
      <c r="A89" s="355"/>
      <c r="B89" s="16" t="s">
        <v>991</v>
      </c>
      <c r="C89" s="16" t="s">
        <v>1845</v>
      </c>
      <c r="D89" s="18" t="s">
        <v>1863</v>
      </c>
      <c r="E89" s="17">
        <v>1</v>
      </c>
      <c r="F89" s="17"/>
      <c r="G89" s="17"/>
      <c r="H89" s="17"/>
      <c r="I89" s="17"/>
      <c r="J89" s="17"/>
      <c r="K89" s="17"/>
      <c r="L89" s="17"/>
    </row>
    <row r="90" spans="1:12">
      <c r="A90" s="355"/>
      <c r="B90" s="16" t="s">
        <v>586</v>
      </c>
      <c r="C90" s="16" t="s">
        <v>1027</v>
      </c>
      <c r="D90" s="18" t="s">
        <v>1660</v>
      </c>
      <c r="E90" s="17">
        <v>1</v>
      </c>
      <c r="F90" s="17"/>
      <c r="G90" s="17"/>
      <c r="H90" s="17"/>
      <c r="I90" s="17"/>
      <c r="J90" s="17"/>
      <c r="K90" s="17"/>
      <c r="L90" s="17"/>
    </row>
    <row r="91" spans="1:12">
      <c r="A91" s="355"/>
      <c r="B91" s="16" t="s">
        <v>966</v>
      </c>
      <c r="C91" s="16" t="s">
        <v>1857</v>
      </c>
      <c r="D91" s="18" t="s">
        <v>1859</v>
      </c>
      <c r="E91" s="17">
        <v>1</v>
      </c>
      <c r="F91" s="17"/>
      <c r="G91" s="17"/>
      <c r="H91" s="17"/>
      <c r="I91" s="17"/>
      <c r="J91" s="17"/>
      <c r="K91" s="17"/>
      <c r="L91" s="17"/>
    </row>
    <row r="92" spans="1:12">
      <c r="A92" s="356"/>
      <c r="B92" s="16" t="s">
        <v>966</v>
      </c>
      <c r="C92" s="16" t="s">
        <v>1849</v>
      </c>
      <c r="D92" s="18" t="s">
        <v>1352</v>
      </c>
      <c r="E92" s="17">
        <v>1</v>
      </c>
      <c r="F92" s="17"/>
      <c r="G92" s="17"/>
      <c r="H92" s="17"/>
      <c r="I92" s="17"/>
      <c r="J92" s="17"/>
      <c r="K92" s="17"/>
      <c r="L92" s="17"/>
    </row>
    <row r="93" spans="1:12">
      <c r="A93" s="363" t="s">
        <v>169</v>
      </c>
      <c r="B93" s="174"/>
      <c r="C93" s="174"/>
      <c r="D93" s="176"/>
      <c r="E93" s="175">
        <f>SUM(E94:E100)</f>
        <v>7</v>
      </c>
      <c r="F93" s="175"/>
      <c r="G93" s="175"/>
      <c r="H93" s="175"/>
      <c r="I93" s="175"/>
      <c r="J93" s="175"/>
      <c r="K93" s="175"/>
      <c r="L93" s="175"/>
    </row>
    <row r="94" spans="1:12">
      <c r="A94" s="355"/>
      <c r="B94" s="16" t="s">
        <v>991</v>
      </c>
      <c r="C94" s="16" t="s">
        <v>290</v>
      </c>
      <c r="D94" s="18" t="s">
        <v>173</v>
      </c>
      <c r="E94" s="17">
        <v>1</v>
      </c>
      <c r="F94" s="17"/>
      <c r="G94" s="17"/>
      <c r="H94" s="17"/>
      <c r="I94" s="17"/>
      <c r="J94" s="17"/>
      <c r="K94" s="17"/>
      <c r="L94" s="17"/>
    </row>
    <row r="95" spans="1:12">
      <c r="A95" s="355"/>
      <c r="B95" s="16" t="s">
        <v>966</v>
      </c>
      <c r="C95" s="16" t="s">
        <v>2281</v>
      </c>
      <c r="D95" s="18" t="s">
        <v>1267</v>
      </c>
      <c r="E95" s="17">
        <v>1</v>
      </c>
      <c r="F95" s="17"/>
      <c r="G95" s="17"/>
      <c r="H95" s="17"/>
      <c r="I95" s="17"/>
      <c r="J95" s="17"/>
      <c r="K95" s="17"/>
      <c r="L95" s="17"/>
    </row>
    <row r="96" spans="1:12">
      <c r="A96" s="355"/>
      <c r="B96" s="16" t="s">
        <v>979</v>
      </c>
      <c r="C96" s="16" t="s">
        <v>751</v>
      </c>
      <c r="D96" s="18" t="s">
        <v>2276</v>
      </c>
      <c r="E96" s="17">
        <v>1</v>
      </c>
      <c r="F96" s="17"/>
      <c r="G96" s="17"/>
      <c r="H96" s="17"/>
      <c r="I96" s="17"/>
      <c r="J96" s="17"/>
      <c r="K96" s="17"/>
      <c r="L96" s="17"/>
    </row>
    <row r="97" spans="1:12">
      <c r="A97" s="355"/>
      <c r="B97" s="16" t="s">
        <v>979</v>
      </c>
      <c r="C97" s="16" t="s">
        <v>2282</v>
      </c>
      <c r="D97" s="18" t="s">
        <v>2276</v>
      </c>
      <c r="E97" s="17">
        <v>1</v>
      </c>
      <c r="F97" s="17"/>
      <c r="G97" s="17"/>
      <c r="H97" s="17"/>
      <c r="I97" s="17"/>
      <c r="J97" s="17"/>
      <c r="K97" s="17"/>
      <c r="L97" s="17"/>
    </row>
    <row r="98" spans="1:12">
      <c r="A98" s="355"/>
      <c r="B98" s="16" t="s">
        <v>979</v>
      </c>
      <c r="C98" s="16" t="s">
        <v>2256</v>
      </c>
      <c r="D98" s="18" t="s">
        <v>2276</v>
      </c>
      <c r="E98" s="17">
        <v>1</v>
      </c>
      <c r="F98" s="17"/>
      <c r="G98" s="17"/>
      <c r="H98" s="17"/>
      <c r="I98" s="17"/>
      <c r="J98" s="17"/>
      <c r="K98" s="17"/>
      <c r="L98" s="17"/>
    </row>
    <row r="99" spans="1:12">
      <c r="A99" s="355"/>
      <c r="B99" s="16" t="s">
        <v>979</v>
      </c>
      <c r="C99" s="16" t="s">
        <v>2272</v>
      </c>
      <c r="D99" s="18" t="s">
        <v>2276</v>
      </c>
      <c r="E99" s="17">
        <v>1</v>
      </c>
      <c r="F99" s="17"/>
      <c r="G99" s="17"/>
      <c r="H99" s="17"/>
      <c r="I99" s="17"/>
      <c r="J99" s="17"/>
      <c r="K99" s="17"/>
      <c r="L99" s="17"/>
    </row>
    <row r="100" spans="1:12">
      <c r="A100" s="356"/>
      <c r="B100" s="16" t="s">
        <v>979</v>
      </c>
      <c r="C100" s="16" t="s">
        <v>750</v>
      </c>
      <c r="D100" s="18" t="s">
        <v>2276</v>
      </c>
      <c r="E100" s="17">
        <v>1</v>
      </c>
      <c r="F100" s="17"/>
      <c r="G100" s="17"/>
      <c r="H100" s="17"/>
      <c r="I100" s="17"/>
      <c r="J100" s="17"/>
      <c r="K100" s="17"/>
      <c r="L100" s="17"/>
    </row>
    <row r="101" spans="1:12">
      <c r="A101" s="360" t="s">
        <v>79</v>
      </c>
      <c r="B101" s="174"/>
      <c r="C101" s="174"/>
      <c r="D101" s="176"/>
      <c r="E101" s="175">
        <f>SUM(E102:E105)</f>
        <v>4</v>
      </c>
      <c r="F101" s="175"/>
      <c r="G101" s="175"/>
      <c r="H101" s="175"/>
      <c r="I101" s="175"/>
      <c r="J101" s="175"/>
      <c r="K101" s="175"/>
      <c r="L101" s="175"/>
    </row>
    <row r="102" spans="1:12">
      <c r="A102" s="361"/>
      <c r="B102" s="16" t="s">
        <v>991</v>
      </c>
      <c r="C102" s="16" t="s">
        <v>2286</v>
      </c>
      <c r="D102" s="18" t="s">
        <v>548</v>
      </c>
      <c r="E102" s="17">
        <v>1</v>
      </c>
      <c r="F102" s="17"/>
      <c r="G102" s="17"/>
      <c r="H102" s="17"/>
      <c r="I102" s="17"/>
      <c r="J102" s="17"/>
      <c r="K102" s="17"/>
      <c r="L102" s="17"/>
    </row>
    <row r="103" spans="1:12">
      <c r="A103" s="361"/>
      <c r="B103" s="16" t="s">
        <v>991</v>
      </c>
      <c r="C103" s="16" t="s">
        <v>2269</v>
      </c>
      <c r="D103" s="18" t="s">
        <v>1529</v>
      </c>
      <c r="E103" s="17">
        <v>1</v>
      </c>
      <c r="F103" s="17"/>
      <c r="G103" s="17"/>
      <c r="H103" s="17"/>
      <c r="I103" s="17"/>
      <c r="J103" s="17"/>
      <c r="K103" s="17"/>
      <c r="L103" s="17"/>
    </row>
    <row r="104" spans="1:12">
      <c r="A104" s="361"/>
      <c r="B104" s="16" t="s">
        <v>979</v>
      </c>
      <c r="C104" s="16" t="s">
        <v>942</v>
      </c>
      <c r="D104" s="18" t="s">
        <v>736</v>
      </c>
      <c r="E104" s="17">
        <v>1</v>
      </c>
      <c r="F104" s="17"/>
      <c r="G104" s="17"/>
      <c r="H104" s="17"/>
      <c r="I104" s="17"/>
      <c r="J104" s="17"/>
      <c r="K104" s="17"/>
      <c r="L104" s="17"/>
    </row>
    <row r="105" spans="1:12">
      <c r="A105" s="385"/>
      <c r="B105" s="16" t="s">
        <v>991</v>
      </c>
      <c r="C105" s="16" t="s">
        <v>1315</v>
      </c>
      <c r="D105" s="18" t="s">
        <v>1654</v>
      </c>
      <c r="E105" s="17">
        <v>1</v>
      </c>
      <c r="F105" s="17"/>
      <c r="G105" s="17"/>
      <c r="H105" s="17"/>
      <c r="I105" s="17"/>
      <c r="J105" s="17"/>
      <c r="K105" s="17"/>
      <c r="L105" s="17"/>
    </row>
    <row r="106" spans="1:12">
      <c r="A106" s="360" t="s">
        <v>165</v>
      </c>
      <c r="B106" s="174"/>
      <c r="C106" s="174"/>
      <c r="D106" s="176"/>
      <c r="E106" s="175">
        <f>SUM(E107:E113)</f>
        <v>7</v>
      </c>
      <c r="F106" s="175"/>
      <c r="G106" s="175"/>
      <c r="H106" s="175"/>
      <c r="I106" s="175"/>
      <c r="J106" s="175"/>
      <c r="K106" s="175"/>
      <c r="L106" s="175"/>
    </row>
    <row r="107" spans="1:12">
      <c r="A107" s="361"/>
      <c r="B107" s="16" t="s">
        <v>979</v>
      </c>
      <c r="C107" s="16" t="s">
        <v>738</v>
      </c>
      <c r="D107" s="18" t="s">
        <v>2270</v>
      </c>
      <c r="E107" s="17">
        <v>1</v>
      </c>
      <c r="F107" s="17"/>
      <c r="G107" s="17"/>
      <c r="H107" s="17"/>
      <c r="I107" s="17"/>
      <c r="J107" s="17"/>
      <c r="K107" s="17"/>
      <c r="L107" s="17"/>
    </row>
    <row r="108" spans="1:12">
      <c r="A108" s="361"/>
      <c r="B108" s="16" t="s">
        <v>979</v>
      </c>
      <c r="C108" s="16" t="s">
        <v>417</v>
      </c>
      <c r="D108" s="18" t="s">
        <v>2257</v>
      </c>
      <c r="E108" s="17">
        <v>1</v>
      </c>
      <c r="F108" s="17"/>
      <c r="G108" s="17"/>
      <c r="H108" s="17"/>
      <c r="I108" s="17"/>
      <c r="J108" s="17"/>
      <c r="K108" s="17"/>
      <c r="L108" s="17"/>
    </row>
    <row r="109" spans="1:12">
      <c r="A109" s="361"/>
      <c r="B109" s="16" t="s">
        <v>979</v>
      </c>
      <c r="C109" s="16" t="s">
        <v>2283</v>
      </c>
      <c r="D109" s="18" t="s">
        <v>714</v>
      </c>
      <c r="E109" s="17">
        <v>1</v>
      </c>
      <c r="F109" s="17"/>
      <c r="G109" s="17"/>
      <c r="H109" s="17"/>
      <c r="I109" s="17"/>
      <c r="J109" s="17"/>
      <c r="K109" s="17"/>
      <c r="L109" s="17"/>
    </row>
    <row r="110" spans="1:12">
      <c r="A110" s="361"/>
      <c r="B110" s="16" t="s">
        <v>991</v>
      </c>
      <c r="C110" s="16" t="s">
        <v>2301</v>
      </c>
      <c r="D110" s="18" t="s">
        <v>1625</v>
      </c>
      <c r="E110" s="17">
        <v>1</v>
      </c>
      <c r="F110" s="17"/>
      <c r="G110" s="17"/>
      <c r="H110" s="17"/>
      <c r="I110" s="17"/>
      <c r="J110" s="17"/>
      <c r="K110" s="17"/>
      <c r="L110" s="17"/>
    </row>
    <row r="111" spans="1:12">
      <c r="A111" s="361"/>
      <c r="B111" s="16" t="s">
        <v>991</v>
      </c>
      <c r="C111" s="16" t="s">
        <v>2302</v>
      </c>
      <c r="D111" s="18" t="s">
        <v>1585</v>
      </c>
      <c r="E111" s="17">
        <v>1</v>
      </c>
      <c r="F111" s="17"/>
      <c r="G111" s="17"/>
      <c r="H111" s="17"/>
      <c r="I111" s="17"/>
      <c r="J111" s="17"/>
      <c r="K111" s="17"/>
      <c r="L111" s="17"/>
    </row>
    <row r="112" spans="1:12">
      <c r="A112" s="361"/>
      <c r="B112" s="16" t="s">
        <v>989</v>
      </c>
      <c r="C112" s="16" t="s">
        <v>412</v>
      </c>
      <c r="D112" s="18" t="s">
        <v>1547</v>
      </c>
      <c r="E112" s="17">
        <v>1</v>
      </c>
      <c r="F112" s="17"/>
      <c r="G112" s="17"/>
      <c r="H112" s="17"/>
      <c r="I112" s="17"/>
      <c r="J112" s="17"/>
      <c r="K112" s="17"/>
      <c r="L112" s="17"/>
    </row>
    <row r="113" spans="1:12">
      <c r="A113" s="385"/>
      <c r="B113" s="16" t="s">
        <v>991</v>
      </c>
      <c r="C113" s="16" t="s">
        <v>2275</v>
      </c>
      <c r="D113" s="18" t="s">
        <v>1676</v>
      </c>
      <c r="E113" s="17">
        <v>1</v>
      </c>
      <c r="F113" s="17"/>
      <c r="G113" s="17"/>
      <c r="H113" s="17"/>
      <c r="I113" s="17"/>
      <c r="J113" s="17"/>
      <c r="K113" s="17"/>
      <c r="L113" s="17"/>
    </row>
    <row r="114" spans="1:12">
      <c r="A114" s="363" t="s">
        <v>78</v>
      </c>
      <c r="B114" s="174"/>
      <c r="C114" s="174"/>
      <c r="D114" s="176"/>
      <c r="E114" s="175">
        <f>SUM(E115:E119)</f>
        <v>5</v>
      </c>
      <c r="F114" s="175"/>
      <c r="G114" s="175"/>
      <c r="H114" s="175"/>
      <c r="I114" s="175"/>
      <c r="J114" s="175"/>
      <c r="K114" s="175"/>
      <c r="L114" s="175"/>
    </row>
    <row r="115" spans="1:12">
      <c r="A115" s="355"/>
      <c r="B115" s="16" t="s">
        <v>991</v>
      </c>
      <c r="C115" s="16" t="s">
        <v>101</v>
      </c>
      <c r="D115" s="18" t="s">
        <v>1560</v>
      </c>
      <c r="E115" s="17">
        <v>1</v>
      </c>
      <c r="F115" s="17"/>
      <c r="G115" s="17"/>
      <c r="H115" s="17"/>
      <c r="I115" s="17"/>
      <c r="J115" s="17"/>
      <c r="K115" s="17"/>
      <c r="L115" s="17"/>
    </row>
    <row r="116" spans="1:12">
      <c r="A116" s="355"/>
      <c r="B116" s="16" t="s">
        <v>991</v>
      </c>
      <c r="C116" s="16" t="s">
        <v>1013</v>
      </c>
      <c r="D116" s="18" t="s">
        <v>1560</v>
      </c>
      <c r="E116" s="17">
        <v>1</v>
      </c>
      <c r="F116" s="17"/>
      <c r="G116" s="17"/>
      <c r="H116" s="17"/>
      <c r="I116" s="17"/>
      <c r="J116" s="17"/>
      <c r="K116" s="17"/>
      <c r="L116" s="17"/>
    </row>
    <row r="117" spans="1:12">
      <c r="A117" s="355"/>
      <c r="B117" s="16" t="s">
        <v>991</v>
      </c>
      <c r="C117" s="16" t="s">
        <v>83</v>
      </c>
      <c r="D117" s="18" t="s">
        <v>1536</v>
      </c>
      <c r="E117" s="17">
        <v>1</v>
      </c>
      <c r="F117" s="17"/>
      <c r="G117" s="17"/>
      <c r="H117" s="17"/>
      <c r="I117" s="17"/>
      <c r="J117" s="17"/>
      <c r="K117" s="17"/>
      <c r="L117" s="17"/>
    </row>
    <row r="118" spans="1:12">
      <c r="A118" s="355"/>
      <c r="B118" s="16" t="s">
        <v>966</v>
      </c>
      <c r="C118" s="16" t="s">
        <v>1002</v>
      </c>
      <c r="D118" s="18" t="s">
        <v>1007</v>
      </c>
      <c r="E118" s="17">
        <v>1</v>
      </c>
      <c r="F118" s="17"/>
      <c r="G118" s="17"/>
      <c r="H118" s="17"/>
      <c r="I118" s="17"/>
      <c r="J118" s="17"/>
      <c r="K118" s="17"/>
      <c r="L118" s="17"/>
    </row>
    <row r="119" spans="1:12">
      <c r="A119" s="356"/>
      <c r="B119" s="16" t="s">
        <v>761</v>
      </c>
      <c r="C119" s="16" t="s">
        <v>1021</v>
      </c>
      <c r="D119" s="18" t="s">
        <v>2300</v>
      </c>
      <c r="E119" s="17">
        <v>1</v>
      </c>
      <c r="F119" s="17"/>
      <c r="G119" s="17"/>
      <c r="H119" s="17"/>
      <c r="I119" s="17"/>
      <c r="J119" s="17"/>
      <c r="K119" s="17"/>
      <c r="L119" s="17"/>
    </row>
    <row r="120" spans="1:12">
      <c r="A120" s="360" t="s">
        <v>85</v>
      </c>
      <c r="B120" s="174"/>
      <c r="C120" s="174"/>
      <c r="D120" s="176"/>
      <c r="E120" s="179">
        <f>SUM(E122:E129)</f>
        <v>8</v>
      </c>
      <c r="F120" s="179"/>
      <c r="G120" s="179"/>
      <c r="H120" s="179"/>
      <c r="I120" s="179"/>
      <c r="J120" s="179"/>
      <c r="K120" s="179"/>
      <c r="L120" s="179"/>
    </row>
    <row r="121" spans="1:12">
      <c r="A121" s="361"/>
      <c r="B121" s="16" t="s">
        <v>979</v>
      </c>
      <c r="C121" s="16" t="s">
        <v>1413</v>
      </c>
      <c r="D121" s="18" t="s">
        <v>2268</v>
      </c>
      <c r="E121" s="22">
        <v>1</v>
      </c>
      <c r="F121" s="22"/>
      <c r="G121" s="22"/>
      <c r="H121" s="22"/>
      <c r="I121" s="22"/>
      <c r="J121" s="22"/>
      <c r="K121" s="22"/>
      <c r="L121" s="22"/>
    </row>
    <row r="122" spans="1:12">
      <c r="A122" s="361"/>
      <c r="B122" s="16" t="s">
        <v>979</v>
      </c>
      <c r="C122" s="16" t="s">
        <v>1409</v>
      </c>
      <c r="D122" s="18" t="s">
        <v>1242</v>
      </c>
      <c r="E122" s="22">
        <v>1</v>
      </c>
      <c r="F122" s="22"/>
      <c r="G122" s="22"/>
      <c r="H122" s="22"/>
      <c r="I122" s="22"/>
      <c r="J122" s="22"/>
      <c r="K122" s="22"/>
      <c r="L122" s="22"/>
    </row>
    <row r="123" spans="1:12">
      <c r="A123" s="361"/>
      <c r="B123" s="16" t="s">
        <v>979</v>
      </c>
      <c r="C123" s="16" t="s">
        <v>1412</v>
      </c>
      <c r="D123" s="18" t="s">
        <v>2292</v>
      </c>
      <c r="E123" s="22">
        <v>1</v>
      </c>
      <c r="F123" s="22"/>
      <c r="G123" s="22"/>
      <c r="H123" s="22"/>
      <c r="I123" s="22"/>
      <c r="J123" s="22"/>
      <c r="K123" s="22"/>
      <c r="L123" s="22"/>
    </row>
    <row r="124" spans="1:12" ht="33">
      <c r="A124" s="361"/>
      <c r="B124" s="16" t="s">
        <v>979</v>
      </c>
      <c r="C124" s="16" t="s">
        <v>1814</v>
      </c>
      <c r="D124" s="21" t="s">
        <v>391</v>
      </c>
      <c r="E124" s="22">
        <v>1</v>
      </c>
      <c r="F124" s="22"/>
      <c r="G124" s="22"/>
      <c r="H124" s="22"/>
      <c r="I124" s="22"/>
      <c r="J124" s="22"/>
      <c r="K124" s="22"/>
      <c r="L124" s="22"/>
    </row>
    <row r="125" spans="1:12">
      <c r="A125" s="361"/>
      <c r="B125" s="16" t="s">
        <v>979</v>
      </c>
      <c r="C125" s="16" t="s">
        <v>480</v>
      </c>
      <c r="D125" s="18" t="s">
        <v>1671</v>
      </c>
      <c r="E125" s="22">
        <v>1</v>
      </c>
      <c r="F125" s="22"/>
      <c r="G125" s="22"/>
      <c r="H125" s="22"/>
      <c r="I125" s="22"/>
      <c r="J125" s="22"/>
      <c r="K125" s="22"/>
      <c r="L125" s="22"/>
    </row>
    <row r="126" spans="1:12">
      <c r="A126" s="361"/>
      <c r="B126" s="16" t="s">
        <v>991</v>
      </c>
      <c r="C126" s="16" t="s">
        <v>1657</v>
      </c>
      <c r="D126" s="21" t="s">
        <v>364</v>
      </c>
      <c r="E126" s="22">
        <v>1</v>
      </c>
      <c r="F126" s="22"/>
      <c r="G126" s="22"/>
      <c r="H126" s="22"/>
      <c r="I126" s="22"/>
      <c r="J126" s="22"/>
      <c r="K126" s="22"/>
      <c r="L126" s="22"/>
    </row>
    <row r="127" spans="1:12">
      <c r="A127" s="361"/>
      <c r="B127" s="16" t="s">
        <v>966</v>
      </c>
      <c r="C127" s="16" t="s">
        <v>1812</v>
      </c>
      <c r="D127" s="18" t="s">
        <v>1819</v>
      </c>
      <c r="E127" s="22">
        <v>1</v>
      </c>
      <c r="F127" s="22"/>
      <c r="G127" s="22"/>
      <c r="H127" s="22"/>
      <c r="I127" s="22"/>
      <c r="J127" s="22"/>
      <c r="K127" s="22"/>
      <c r="L127" s="22"/>
    </row>
    <row r="128" spans="1:12">
      <c r="A128" s="361"/>
      <c r="B128" s="16" t="s">
        <v>966</v>
      </c>
      <c r="C128" s="16" t="s">
        <v>1820</v>
      </c>
      <c r="D128" s="18" t="s">
        <v>1267</v>
      </c>
      <c r="E128" s="22">
        <v>1</v>
      </c>
      <c r="F128" s="22"/>
      <c r="G128" s="22"/>
      <c r="H128" s="22"/>
      <c r="I128" s="22"/>
      <c r="J128" s="22"/>
      <c r="K128" s="22"/>
      <c r="L128" s="22"/>
    </row>
    <row r="129" spans="1:12">
      <c r="A129" s="385"/>
      <c r="B129" s="16" t="s">
        <v>989</v>
      </c>
      <c r="C129" s="16" t="s">
        <v>477</v>
      </c>
      <c r="D129" s="18" t="s">
        <v>1656</v>
      </c>
      <c r="E129" s="22">
        <v>1</v>
      </c>
      <c r="F129" s="22"/>
      <c r="G129" s="22"/>
      <c r="H129" s="22"/>
      <c r="I129" s="22"/>
      <c r="J129" s="22"/>
      <c r="K129" s="22"/>
      <c r="L129" s="22"/>
    </row>
    <row r="130" spans="1:12">
      <c r="A130" s="363" t="s">
        <v>174</v>
      </c>
      <c r="B130" s="174"/>
      <c r="C130" s="174"/>
      <c r="D130" s="176"/>
      <c r="E130" s="175">
        <f>SUM(E131:E139)</f>
        <v>9</v>
      </c>
      <c r="F130" s="175"/>
      <c r="G130" s="175"/>
      <c r="H130" s="175"/>
      <c r="I130" s="175"/>
      <c r="J130" s="175"/>
      <c r="K130" s="175"/>
      <c r="L130" s="175"/>
    </row>
    <row r="131" spans="1:12">
      <c r="A131" s="355"/>
      <c r="B131" s="31" t="s">
        <v>991</v>
      </c>
      <c r="C131" s="32" t="s">
        <v>1038</v>
      </c>
      <c r="D131" s="33" t="s">
        <v>548</v>
      </c>
      <c r="E131" s="23">
        <v>1</v>
      </c>
      <c r="F131" s="23"/>
      <c r="G131" s="23"/>
      <c r="H131" s="23"/>
      <c r="I131" s="23"/>
      <c r="J131" s="23"/>
      <c r="K131" s="23"/>
      <c r="L131" s="23"/>
    </row>
    <row r="132" spans="1:12">
      <c r="A132" s="355"/>
      <c r="B132" s="31" t="s">
        <v>991</v>
      </c>
      <c r="C132" s="32" t="s">
        <v>189</v>
      </c>
      <c r="D132" s="33" t="s">
        <v>1201</v>
      </c>
      <c r="E132" s="23">
        <v>1</v>
      </c>
      <c r="F132" s="23"/>
      <c r="G132" s="23"/>
      <c r="H132" s="23"/>
      <c r="I132" s="23"/>
      <c r="J132" s="23"/>
      <c r="K132" s="23"/>
      <c r="L132" s="23"/>
    </row>
    <row r="133" spans="1:12">
      <c r="A133" s="355"/>
      <c r="B133" s="31" t="s">
        <v>979</v>
      </c>
      <c r="C133" s="32" t="s">
        <v>1026</v>
      </c>
      <c r="D133" s="33" t="s">
        <v>1594</v>
      </c>
      <c r="E133" s="23">
        <v>1</v>
      </c>
      <c r="F133" s="23"/>
      <c r="G133" s="23"/>
      <c r="H133" s="23"/>
      <c r="I133" s="23"/>
      <c r="J133" s="23"/>
      <c r="K133" s="23"/>
      <c r="L133" s="23"/>
    </row>
    <row r="134" spans="1:12">
      <c r="A134" s="355"/>
      <c r="B134" s="31" t="s">
        <v>979</v>
      </c>
      <c r="C134" s="32" t="s">
        <v>2280</v>
      </c>
      <c r="D134" s="33" t="s">
        <v>548</v>
      </c>
      <c r="E134" s="23">
        <v>1</v>
      </c>
      <c r="F134" s="23"/>
      <c r="G134" s="23"/>
      <c r="H134" s="23"/>
      <c r="I134" s="23"/>
      <c r="J134" s="23"/>
      <c r="K134" s="23"/>
      <c r="L134" s="23"/>
    </row>
    <row r="135" spans="1:12">
      <c r="A135" s="355"/>
      <c r="B135" s="31" t="s">
        <v>979</v>
      </c>
      <c r="C135" s="32" t="s">
        <v>2303</v>
      </c>
      <c r="D135" s="33" t="s">
        <v>1684</v>
      </c>
      <c r="E135" s="23">
        <v>1</v>
      </c>
      <c r="F135" s="23"/>
      <c r="G135" s="23"/>
      <c r="H135" s="23"/>
      <c r="I135" s="23"/>
      <c r="J135" s="23"/>
      <c r="K135" s="23"/>
      <c r="L135" s="23"/>
    </row>
    <row r="136" spans="1:12">
      <c r="A136" s="355"/>
      <c r="B136" s="31" t="s">
        <v>979</v>
      </c>
      <c r="C136" s="32" t="s">
        <v>2262</v>
      </c>
      <c r="D136" s="33" t="s">
        <v>737</v>
      </c>
      <c r="E136" s="23">
        <v>1</v>
      </c>
      <c r="F136" s="23"/>
      <c r="G136" s="23"/>
      <c r="H136" s="23"/>
      <c r="I136" s="23"/>
      <c r="J136" s="23"/>
      <c r="K136" s="23"/>
      <c r="L136" s="23"/>
    </row>
    <row r="137" spans="1:12">
      <c r="A137" s="355"/>
      <c r="B137" s="31" t="s">
        <v>966</v>
      </c>
      <c r="C137" s="32" t="s">
        <v>1057</v>
      </c>
      <c r="D137" s="33" t="s">
        <v>1683</v>
      </c>
      <c r="E137" s="23">
        <v>1</v>
      </c>
      <c r="F137" s="23"/>
      <c r="G137" s="23"/>
      <c r="H137" s="23"/>
      <c r="I137" s="23"/>
      <c r="J137" s="23"/>
      <c r="K137" s="23"/>
      <c r="L137" s="23"/>
    </row>
    <row r="138" spans="1:12">
      <c r="A138" s="355"/>
      <c r="B138" s="31" t="s">
        <v>966</v>
      </c>
      <c r="C138" s="32" t="s">
        <v>1846</v>
      </c>
      <c r="D138" s="33" t="s">
        <v>548</v>
      </c>
      <c r="E138" s="23">
        <v>1</v>
      </c>
      <c r="F138" s="23"/>
      <c r="G138" s="23"/>
      <c r="H138" s="23"/>
      <c r="I138" s="23"/>
      <c r="J138" s="23"/>
      <c r="K138" s="23"/>
      <c r="L138" s="23"/>
    </row>
    <row r="139" spans="1:12">
      <c r="A139" s="356"/>
      <c r="B139" s="31" t="s">
        <v>966</v>
      </c>
      <c r="C139" s="32" t="s">
        <v>1629</v>
      </c>
      <c r="D139" s="33" t="s">
        <v>548</v>
      </c>
      <c r="E139" s="23">
        <v>1</v>
      </c>
      <c r="F139" s="23"/>
      <c r="G139" s="23"/>
      <c r="H139" s="23"/>
      <c r="I139" s="23"/>
      <c r="J139" s="23"/>
      <c r="K139" s="23"/>
      <c r="L139" s="23"/>
    </row>
  </sheetData>
  <mergeCells count="29">
    <mergeCell ref="A130:A139"/>
    <mergeCell ref="A74:A82"/>
    <mergeCell ref="A83:A92"/>
    <mergeCell ref="A93:A100"/>
    <mergeCell ref="A101:A105"/>
    <mergeCell ref="A106:A113"/>
    <mergeCell ref="A45:A53"/>
    <mergeCell ref="A54:A63"/>
    <mergeCell ref="A64:A73"/>
    <mergeCell ref="A114:A119"/>
    <mergeCell ref="A120:A129"/>
    <mergeCell ref="A8:A12"/>
    <mergeCell ref="A13:A21"/>
    <mergeCell ref="A22:A27"/>
    <mergeCell ref="A28:A36"/>
    <mergeCell ref="A37:A44"/>
    <mergeCell ref="L4:L5"/>
    <mergeCell ref="A2:M2"/>
    <mergeCell ref="A1:M1"/>
    <mergeCell ref="A4:A6"/>
    <mergeCell ref="B4:B6"/>
    <mergeCell ref="C4:C6"/>
    <mergeCell ref="D4:D6"/>
    <mergeCell ref="F5:F6"/>
    <mergeCell ref="E4:E6"/>
    <mergeCell ref="F4:K4"/>
    <mergeCell ref="G5:G6"/>
    <mergeCell ref="H5:I5"/>
    <mergeCell ref="J5:K5"/>
  </mergeCells>
  <phoneticPr fontId="25" type="noConversion"/>
  <pageMargins left="0.69972223043441772" right="0.69972223043441772" top="0.75" bottom="0.75" header="0.30000001192092896" footer="0.30000001192092896"/>
  <pageSetup paperSize="9" scale="32" orientation="portrait" r:id="rId1"/>
  <rowBreaks count="1" manualBreakCount="1">
    <brk id="119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2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9" style="121"/>
    <col min="2" max="2" width="13" style="121" bestFit="1" customWidth="1"/>
    <col min="3" max="3" width="22.875" style="121" bestFit="1" customWidth="1"/>
    <col min="4" max="4" width="13.25" style="121" bestFit="1" customWidth="1"/>
    <col min="5" max="5" width="16.625" style="121" customWidth="1"/>
    <col min="6" max="7" width="13.25" style="121" customWidth="1"/>
    <col min="8" max="8" width="20.875" style="121" customWidth="1"/>
    <col min="9" max="9" width="13.25" style="121" customWidth="1"/>
    <col min="10" max="10" width="19.625" style="121" customWidth="1"/>
    <col min="11" max="11" width="13.25" style="121" customWidth="1"/>
  </cols>
  <sheetData>
    <row r="1" spans="1:11" ht="30" customHeight="1">
      <c r="A1" s="386" t="s">
        <v>1468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</row>
    <row r="2" spans="1:11" ht="10.5" customHeight="1"/>
    <row r="3" spans="1:11" s="45" customFormat="1" ht="15.75" customHeight="1">
      <c r="A3" s="395" t="s">
        <v>716</v>
      </c>
      <c r="B3" s="395"/>
      <c r="C3" s="189"/>
      <c r="D3" s="190"/>
      <c r="E3" s="190"/>
      <c r="F3" s="190"/>
      <c r="G3" s="190"/>
      <c r="H3" s="190"/>
      <c r="I3" s="190"/>
      <c r="J3" s="190"/>
      <c r="K3" s="190"/>
    </row>
    <row r="4" spans="1:11" ht="33.75" customHeight="1">
      <c r="A4" s="399" t="s">
        <v>257</v>
      </c>
      <c r="B4" s="382" t="s">
        <v>774</v>
      </c>
      <c r="C4" s="391" t="s">
        <v>288</v>
      </c>
      <c r="D4" s="382" t="s">
        <v>601</v>
      </c>
      <c r="E4" s="373" t="s">
        <v>394</v>
      </c>
      <c r="F4" s="374"/>
      <c r="G4" s="374"/>
      <c r="H4" s="374"/>
      <c r="I4" s="374"/>
      <c r="J4" s="374"/>
      <c r="K4" s="363" t="s">
        <v>271</v>
      </c>
    </row>
    <row r="5" spans="1:11" ht="36" customHeight="1">
      <c r="A5" s="400"/>
      <c r="B5" s="383"/>
      <c r="C5" s="392"/>
      <c r="D5" s="383"/>
      <c r="E5" s="375" t="s">
        <v>1467</v>
      </c>
      <c r="F5" s="375" t="s">
        <v>1191</v>
      </c>
      <c r="G5" s="373" t="s">
        <v>269</v>
      </c>
      <c r="H5" s="377"/>
      <c r="I5" s="373" t="s">
        <v>239</v>
      </c>
      <c r="J5" s="377"/>
      <c r="K5" s="356"/>
    </row>
    <row r="6" spans="1:11" ht="36" customHeight="1">
      <c r="A6" s="401"/>
      <c r="B6" s="384"/>
      <c r="C6" s="393"/>
      <c r="D6" s="384"/>
      <c r="E6" s="376"/>
      <c r="F6" s="376"/>
      <c r="G6" s="290" t="s">
        <v>584</v>
      </c>
      <c r="H6" s="290" t="s">
        <v>1175</v>
      </c>
      <c r="I6" s="290" t="s">
        <v>2</v>
      </c>
      <c r="J6" s="290" t="s">
        <v>1197</v>
      </c>
      <c r="K6" s="323"/>
    </row>
    <row r="7" spans="1:11">
      <c r="A7" s="140" t="s">
        <v>604</v>
      </c>
      <c r="B7" s="115"/>
      <c r="C7" s="141"/>
      <c r="D7" s="115">
        <v>57</v>
      </c>
      <c r="E7" s="295"/>
      <c r="F7" s="295"/>
      <c r="G7" s="295"/>
      <c r="H7" s="295"/>
      <c r="I7" s="295"/>
      <c r="J7" s="295"/>
      <c r="K7" s="295"/>
    </row>
    <row r="8" spans="1:11" s="149" customFormat="1">
      <c r="A8" s="388" t="s">
        <v>247</v>
      </c>
      <c r="B8" s="182"/>
      <c r="C8" s="186"/>
      <c r="D8" s="182">
        <f>SUM(D9:D13)</f>
        <v>5</v>
      </c>
      <c r="E8" s="298"/>
      <c r="F8" s="298"/>
      <c r="G8" s="298"/>
      <c r="H8" s="298"/>
      <c r="I8" s="298"/>
      <c r="J8" s="298"/>
      <c r="K8" s="298"/>
    </row>
    <row r="9" spans="1:11">
      <c r="A9" s="389"/>
      <c r="B9" s="18" t="s">
        <v>586</v>
      </c>
      <c r="C9" s="142" t="s">
        <v>1750</v>
      </c>
      <c r="D9" s="15">
        <v>1</v>
      </c>
      <c r="E9" s="299"/>
      <c r="F9" s="299"/>
      <c r="G9" s="299"/>
      <c r="H9" s="299"/>
      <c r="I9" s="299"/>
      <c r="J9" s="299"/>
      <c r="K9" s="299"/>
    </row>
    <row r="10" spans="1:11">
      <c r="A10" s="389"/>
      <c r="B10" s="18" t="s">
        <v>586</v>
      </c>
      <c r="C10" s="142" t="s">
        <v>464</v>
      </c>
      <c r="D10" s="15">
        <v>1</v>
      </c>
      <c r="E10" s="299"/>
      <c r="F10" s="299"/>
      <c r="G10" s="299"/>
      <c r="H10" s="299"/>
      <c r="I10" s="299"/>
      <c r="J10" s="299"/>
      <c r="K10" s="299"/>
    </row>
    <row r="11" spans="1:11">
      <c r="A11" s="389"/>
      <c r="B11" s="18" t="s">
        <v>966</v>
      </c>
      <c r="C11" s="142" t="s">
        <v>2211</v>
      </c>
      <c r="D11" s="15">
        <v>1</v>
      </c>
      <c r="E11" s="299"/>
      <c r="F11" s="299"/>
      <c r="G11" s="299"/>
      <c r="H11" s="299"/>
      <c r="I11" s="299"/>
      <c r="J11" s="299"/>
      <c r="K11" s="299"/>
    </row>
    <row r="12" spans="1:11">
      <c r="A12" s="389"/>
      <c r="B12" s="18" t="s">
        <v>979</v>
      </c>
      <c r="C12" s="142" t="s">
        <v>2171</v>
      </c>
      <c r="D12" s="15">
        <v>1</v>
      </c>
      <c r="E12" s="299"/>
      <c r="F12" s="299"/>
      <c r="G12" s="299"/>
      <c r="H12" s="299"/>
      <c r="I12" s="299"/>
      <c r="J12" s="299"/>
      <c r="K12" s="299"/>
    </row>
    <row r="13" spans="1:11">
      <c r="A13" s="390"/>
      <c r="B13" s="18" t="s">
        <v>966</v>
      </c>
      <c r="C13" s="54" t="s">
        <v>1748</v>
      </c>
      <c r="D13" s="15">
        <v>1</v>
      </c>
      <c r="E13" s="299"/>
      <c r="F13" s="299"/>
      <c r="G13" s="299"/>
      <c r="H13" s="299"/>
      <c r="I13" s="299"/>
      <c r="J13" s="299"/>
      <c r="K13" s="299"/>
    </row>
    <row r="14" spans="1:11" s="149" customFormat="1">
      <c r="A14" s="388" t="s">
        <v>246</v>
      </c>
      <c r="B14" s="182"/>
      <c r="C14" s="186"/>
      <c r="D14" s="182">
        <f>SUM(D15:D23)</f>
        <v>9</v>
      </c>
      <c r="E14" s="298"/>
      <c r="F14" s="298"/>
      <c r="G14" s="298"/>
      <c r="H14" s="298"/>
      <c r="I14" s="298"/>
      <c r="J14" s="298"/>
      <c r="K14" s="298"/>
    </row>
    <row r="15" spans="1:11">
      <c r="A15" s="389"/>
      <c r="B15" s="15" t="s">
        <v>586</v>
      </c>
      <c r="C15" s="142" t="s">
        <v>745</v>
      </c>
      <c r="D15" s="15">
        <v>1</v>
      </c>
      <c r="E15" s="299"/>
      <c r="F15" s="299"/>
      <c r="G15" s="299"/>
      <c r="H15" s="299"/>
      <c r="I15" s="299"/>
      <c r="J15" s="299"/>
      <c r="K15" s="299"/>
    </row>
    <row r="16" spans="1:11">
      <c r="A16" s="389"/>
      <c r="B16" s="15" t="s">
        <v>966</v>
      </c>
      <c r="C16" s="54" t="s">
        <v>2172</v>
      </c>
      <c r="D16" s="15">
        <v>1</v>
      </c>
      <c r="E16" s="299"/>
      <c r="F16" s="299"/>
      <c r="G16" s="299"/>
      <c r="H16" s="299"/>
      <c r="I16" s="299"/>
      <c r="J16" s="299"/>
      <c r="K16" s="299"/>
    </row>
    <row r="17" spans="1:11">
      <c r="A17" s="389"/>
      <c r="B17" s="15" t="s">
        <v>966</v>
      </c>
      <c r="C17" s="54" t="s">
        <v>2194</v>
      </c>
      <c r="D17" s="15">
        <v>1</v>
      </c>
      <c r="E17" s="299"/>
      <c r="F17" s="299"/>
      <c r="G17" s="299"/>
      <c r="H17" s="299"/>
      <c r="I17" s="299"/>
      <c r="J17" s="299"/>
      <c r="K17" s="299"/>
    </row>
    <row r="18" spans="1:11">
      <c r="A18" s="389"/>
      <c r="B18" s="15" t="s">
        <v>966</v>
      </c>
      <c r="C18" s="54" t="s">
        <v>2181</v>
      </c>
      <c r="D18" s="15">
        <v>1</v>
      </c>
      <c r="E18" s="299"/>
      <c r="F18" s="299"/>
      <c r="G18" s="299"/>
      <c r="H18" s="299"/>
      <c r="I18" s="299"/>
      <c r="J18" s="299"/>
      <c r="K18" s="299"/>
    </row>
    <row r="19" spans="1:11">
      <c r="A19" s="389"/>
      <c r="B19" s="15" t="s">
        <v>966</v>
      </c>
      <c r="C19" s="54" t="s">
        <v>2175</v>
      </c>
      <c r="D19" s="15">
        <v>1</v>
      </c>
      <c r="E19" s="299"/>
      <c r="F19" s="299"/>
      <c r="G19" s="299"/>
      <c r="H19" s="299"/>
      <c r="I19" s="299"/>
      <c r="J19" s="299"/>
      <c r="K19" s="299"/>
    </row>
    <row r="20" spans="1:11">
      <c r="A20" s="389"/>
      <c r="B20" s="15" t="s">
        <v>991</v>
      </c>
      <c r="C20" s="54" t="s">
        <v>2209</v>
      </c>
      <c r="D20" s="15">
        <v>1</v>
      </c>
      <c r="E20" s="299"/>
      <c r="F20" s="299"/>
      <c r="G20" s="299"/>
      <c r="H20" s="299"/>
      <c r="I20" s="299"/>
      <c r="J20" s="299"/>
      <c r="K20" s="299"/>
    </row>
    <row r="21" spans="1:11">
      <c r="A21" s="389"/>
      <c r="B21" s="15" t="s">
        <v>991</v>
      </c>
      <c r="C21" s="54" t="s">
        <v>787</v>
      </c>
      <c r="D21" s="15">
        <v>1</v>
      </c>
      <c r="E21" s="299"/>
      <c r="F21" s="299"/>
      <c r="G21" s="299"/>
      <c r="H21" s="299"/>
      <c r="I21" s="299"/>
      <c r="J21" s="299"/>
      <c r="K21" s="299"/>
    </row>
    <row r="22" spans="1:11">
      <c r="A22" s="389"/>
      <c r="B22" s="15" t="s">
        <v>991</v>
      </c>
      <c r="C22" s="54" t="s">
        <v>791</v>
      </c>
      <c r="D22" s="15">
        <v>1</v>
      </c>
      <c r="E22" s="299"/>
      <c r="F22" s="299"/>
      <c r="G22" s="299"/>
      <c r="H22" s="299"/>
      <c r="I22" s="299"/>
      <c r="J22" s="299"/>
      <c r="K22" s="299"/>
    </row>
    <row r="23" spans="1:11">
      <c r="A23" s="390"/>
      <c r="B23" s="15" t="s">
        <v>991</v>
      </c>
      <c r="C23" s="54" t="s">
        <v>718</v>
      </c>
      <c r="D23" s="15">
        <v>1</v>
      </c>
      <c r="E23" s="299"/>
      <c r="F23" s="299"/>
      <c r="G23" s="299"/>
      <c r="H23" s="299"/>
      <c r="I23" s="299"/>
      <c r="J23" s="299"/>
      <c r="K23" s="299"/>
    </row>
    <row r="24" spans="1:11" s="149" customFormat="1">
      <c r="A24" s="388" t="s">
        <v>244</v>
      </c>
      <c r="B24" s="182"/>
      <c r="C24" s="186"/>
      <c r="D24" s="182">
        <f>SUM(D25:D31)</f>
        <v>7</v>
      </c>
      <c r="E24" s="298"/>
      <c r="F24" s="298"/>
      <c r="G24" s="298"/>
      <c r="H24" s="298"/>
      <c r="I24" s="298"/>
      <c r="J24" s="298"/>
      <c r="K24" s="298"/>
    </row>
    <row r="25" spans="1:11">
      <c r="A25" s="389"/>
      <c r="B25" s="18" t="s">
        <v>966</v>
      </c>
      <c r="C25" s="54" t="s">
        <v>846</v>
      </c>
      <c r="D25" s="15">
        <v>1</v>
      </c>
      <c r="E25" s="299"/>
      <c r="F25" s="299"/>
      <c r="G25" s="299"/>
      <c r="H25" s="299"/>
      <c r="I25" s="299"/>
      <c r="J25" s="299"/>
      <c r="K25" s="299"/>
    </row>
    <row r="26" spans="1:11">
      <c r="A26" s="389"/>
      <c r="B26" s="18" t="s">
        <v>966</v>
      </c>
      <c r="C26" s="54" t="s">
        <v>834</v>
      </c>
      <c r="D26" s="15">
        <v>1</v>
      </c>
      <c r="E26" s="299"/>
      <c r="F26" s="299"/>
      <c r="G26" s="299"/>
      <c r="H26" s="299"/>
      <c r="I26" s="299"/>
      <c r="J26" s="299"/>
      <c r="K26" s="299"/>
    </row>
    <row r="27" spans="1:11">
      <c r="A27" s="389"/>
      <c r="B27" s="18" t="s">
        <v>966</v>
      </c>
      <c r="C27" s="54" t="s">
        <v>858</v>
      </c>
      <c r="D27" s="15">
        <v>1</v>
      </c>
      <c r="E27" s="299"/>
      <c r="F27" s="299"/>
      <c r="G27" s="299"/>
      <c r="H27" s="299"/>
      <c r="I27" s="299"/>
      <c r="J27" s="299"/>
      <c r="K27" s="299"/>
    </row>
    <row r="28" spans="1:11">
      <c r="A28" s="389"/>
      <c r="B28" s="18" t="s">
        <v>586</v>
      </c>
      <c r="C28" s="54" t="s">
        <v>489</v>
      </c>
      <c r="D28" s="15">
        <v>1</v>
      </c>
      <c r="E28" s="299"/>
      <c r="F28" s="299"/>
      <c r="G28" s="299"/>
      <c r="H28" s="299"/>
      <c r="I28" s="299"/>
      <c r="J28" s="299"/>
      <c r="K28" s="299"/>
    </row>
    <row r="29" spans="1:11">
      <c r="A29" s="389"/>
      <c r="B29" s="18" t="s">
        <v>979</v>
      </c>
      <c r="C29" s="54" t="s">
        <v>1640</v>
      </c>
      <c r="D29" s="15">
        <v>1</v>
      </c>
      <c r="E29" s="299"/>
      <c r="F29" s="299"/>
      <c r="G29" s="299"/>
      <c r="H29" s="299"/>
      <c r="I29" s="299"/>
      <c r="J29" s="299"/>
      <c r="K29" s="299"/>
    </row>
    <row r="30" spans="1:11">
      <c r="A30" s="389"/>
      <c r="B30" s="18" t="s">
        <v>979</v>
      </c>
      <c r="C30" s="54" t="s">
        <v>1786</v>
      </c>
      <c r="D30" s="15">
        <v>1</v>
      </c>
      <c r="E30" s="299"/>
      <c r="F30" s="299"/>
      <c r="G30" s="299"/>
      <c r="H30" s="299"/>
      <c r="I30" s="299"/>
      <c r="J30" s="299"/>
      <c r="K30" s="299"/>
    </row>
    <row r="31" spans="1:11">
      <c r="A31" s="390"/>
      <c r="B31" s="18" t="s">
        <v>979</v>
      </c>
      <c r="C31" s="54" t="s">
        <v>1790</v>
      </c>
      <c r="D31" s="15">
        <v>1</v>
      </c>
      <c r="E31" s="299"/>
      <c r="F31" s="299"/>
      <c r="G31" s="299"/>
      <c r="H31" s="299"/>
      <c r="I31" s="299"/>
      <c r="J31" s="299"/>
      <c r="K31" s="299"/>
    </row>
    <row r="32" spans="1:11" s="149" customFormat="1">
      <c r="A32" s="388" t="s">
        <v>45</v>
      </c>
      <c r="B32" s="182"/>
      <c r="C32" s="186"/>
      <c r="D32" s="182">
        <f>SUM(D33:D38)</f>
        <v>6</v>
      </c>
      <c r="E32" s="298"/>
      <c r="F32" s="298"/>
      <c r="G32" s="298"/>
      <c r="H32" s="298"/>
      <c r="I32" s="298"/>
      <c r="J32" s="298"/>
      <c r="K32" s="298"/>
    </row>
    <row r="33" spans="1:11">
      <c r="A33" s="389"/>
      <c r="B33" s="15" t="s">
        <v>586</v>
      </c>
      <c r="C33" s="143" t="s">
        <v>973</v>
      </c>
      <c r="D33" s="15">
        <v>1</v>
      </c>
      <c r="E33" s="299"/>
      <c r="F33" s="299"/>
      <c r="G33" s="299"/>
      <c r="H33" s="299"/>
      <c r="I33" s="299"/>
      <c r="J33" s="299"/>
      <c r="K33" s="299"/>
    </row>
    <row r="34" spans="1:11">
      <c r="A34" s="389"/>
      <c r="B34" s="15" t="s">
        <v>979</v>
      </c>
      <c r="C34" s="143" t="s">
        <v>2205</v>
      </c>
      <c r="D34" s="15">
        <v>1</v>
      </c>
      <c r="E34" s="299"/>
      <c r="F34" s="299"/>
      <c r="G34" s="299"/>
      <c r="H34" s="299"/>
      <c r="I34" s="299"/>
      <c r="J34" s="299"/>
      <c r="K34" s="299"/>
    </row>
    <row r="35" spans="1:11">
      <c r="A35" s="389"/>
      <c r="B35" s="15" t="s">
        <v>979</v>
      </c>
      <c r="C35" s="143" t="s">
        <v>400</v>
      </c>
      <c r="D35" s="15">
        <v>1</v>
      </c>
      <c r="E35" s="299"/>
      <c r="F35" s="299"/>
      <c r="G35" s="299"/>
      <c r="H35" s="299"/>
      <c r="I35" s="299"/>
      <c r="J35" s="299"/>
      <c r="K35" s="299"/>
    </row>
    <row r="36" spans="1:11">
      <c r="A36" s="389"/>
      <c r="B36" s="15" t="s">
        <v>979</v>
      </c>
      <c r="C36" s="144" t="s">
        <v>402</v>
      </c>
      <c r="D36" s="15">
        <v>1</v>
      </c>
      <c r="E36" s="299"/>
      <c r="F36" s="299"/>
      <c r="G36" s="299"/>
      <c r="H36" s="299"/>
      <c r="I36" s="299"/>
      <c r="J36" s="299"/>
      <c r="K36" s="299"/>
    </row>
    <row r="37" spans="1:11">
      <c r="A37" s="389"/>
      <c r="B37" s="15" t="s">
        <v>979</v>
      </c>
      <c r="C37" s="144" t="s">
        <v>401</v>
      </c>
      <c r="D37" s="15">
        <v>1</v>
      </c>
      <c r="E37" s="299"/>
      <c r="F37" s="299"/>
      <c r="G37" s="299"/>
      <c r="H37" s="299"/>
      <c r="I37" s="299"/>
      <c r="J37" s="299"/>
      <c r="K37" s="299"/>
    </row>
    <row r="38" spans="1:11">
      <c r="A38" s="390"/>
      <c r="B38" s="15" t="s">
        <v>979</v>
      </c>
      <c r="C38" s="144" t="s">
        <v>399</v>
      </c>
      <c r="D38" s="15">
        <v>1</v>
      </c>
      <c r="E38" s="299"/>
      <c r="F38" s="299"/>
      <c r="G38" s="299"/>
      <c r="H38" s="299"/>
      <c r="I38" s="299"/>
      <c r="J38" s="299"/>
      <c r="K38" s="299"/>
    </row>
    <row r="39" spans="1:11" s="149" customFormat="1">
      <c r="A39" s="396" t="s">
        <v>757</v>
      </c>
      <c r="B39" s="182"/>
      <c r="C39" s="187"/>
      <c r="D39" s="182">
        <f>SUM(D40:D48)</f>
        <v>9</v>
      </c>
      <c r="E39" s="298"/>
      <c r="F39" s="298"/>
      <c r="G39" s="298"/>
      <c r="H39" s="298"/>
      <c r="I39" s="298"/>
      <c r="J39" s="298"/>
      <c r="K39" s="298"/>
    </row>
    <row r="40" spans="1:11">
      <c r="A40" s="397"/>
      <c r="B40" s="18" t="s">
        <v>624</v>
      </c>
      <c r="C40" s="145" t="s">
        <v>1670</v>
      </c>
      <c r="D40" s="18">
        <v>1</v>
      </c>
      <c r="E40" s="300"/>
      <c r="F40" s="300"/>
      <c r="G40" s="300"/>
      <c r="H40" s="300"/>
      <c r="I40" s="300"/>
      <c r="J40" s="300"/>
      <c r="K40" s="300"/>
    </row>
    <row r="41" spans="1:11">
      <c r="A41" s="397"/>
      <c r="B41" s="18" t="s">
        <v>624</v>
      </c>
      <c r="C41" s="142" t="s">
        <v>1046</v>
      </c>
      <c r="D41" s="18">
        <v>1</v>
      </c>
      <c r="E41" s="300"/>
      <c r="F41" s="300"/>
      <c r="G41" s="300"/>
      <c r="H41" s="300"/>
      <c r="I41" s="300"/>
      <c r="J41" s="300"/>
      <c r="K41" s="300"/>
    </row>
    <row r="42" spans="1:11">
      <c r="A42" s="397"/>
      <c r="B42" s="18" t="s">
        <v>624</v>
      </c>
      <c r="C42" s="142" t="s">
        <v>1051</v>
      </c>
      <c r="D42" s="18">
        <v>1</v>
      </c>
      <c r="E42" s="300"/>
      <c r="F42" s="300"/>
      <c r="G42" s="300"/>
      <c r="H42" s="300"/>
      <c r="I42" s="300"/>
      <c r="J42" s="300"/>
      <c r="K42" s="300"/>
    </row>
    <row r="43" spans="1:11">
      <c r="A43" s="397"/>
      <c r="B43" s="18" t="s">
        <v>979</v>
      </c>
      <c r="C43" s="142" t="s">
        <v>1869</v>
      </c>
      <c r="D43" s="18">
        <v>1</v>
      </c>
      <c r="E43" s="300"/>
      <c r="F43" s="300"/>
      <c r="G43" s="300"/>
      <c r="H43" s="300"/>
      <c r="I43" s="300"/>
      <c r="J43" s="300"/>
      <c r="K43" s="300"/>
    </row>
    <row r="44" spans="1:11">
      <c r="A44" s="397"/>
      <c r="B44" s="18" t="s">
        <v>979</v>
      </c>
      <c r="C44" s="142" t="s">
        <v>1858</v>
      </c>
      <c r="D44" s="18">
        <v>1</v>
      </c>
      <c r="E44" s="300"/>
      <c r="F44" s="300"/>
      <c r="G44" s="300"/>
      <c r="H44" s="300"/>
      <c r="I44" s="300"/>
      <c r="J44" s="300"/>
      <c r="K44" s="300"/>
    </row>
    <row r="45" spans="1:11">
      <c r="A45" s="397"/>
      <c r="B45" s="18" t="s">
        <v>991</v>
      </c>
      <c r="C45" s="142" t="s">
        <v>1663</v>
      </c>
      <c r="D45" s="18">
        <v>1</v>
      </c>
      <c r="E45" s="300"/>
      <c r="F45" s="300"/>
      <c r="G45" s="300"/>
      <c r="H45" s="300"/>
      <c r="I45" s="300"/>
      <c r="J45" s="300"/>
      <c r="K45" s="300"/>
    </row>
    <row r="46" spans="1:11">
      <c r="A46" s="397"/>
      <c r="B46" s="18" t="s">
        <v>966</v>
      </c>
      <c r="C46" s="142" t="s">
        <v>1028</v>
      </c>
      <c r="D46" s="18">
        <v>1</v>
      </c>
      <c r="E46" s="300"/>
      <c r="F46" s="300"/>
      <c r="G46" s="300"/>
      <c r="H46" s="300"/>
      <c r="I46" s="300"/>
      <c r="J46" s="300"/>
      <c r="K46" s="300"/>
    </row>
    <row r="47" spans="1:11">
      <c r="A47" s="397"/>
      <c r="B47" s="18" t="s">
        <v>966</v>
      </c>
      <c r="C47" s="142" t="s">
        <v>1059</v>
      </c>
      <c r="D47" s="18">
        <v>1</v>
      </c>
      <c r="E47" s="300"/>
      <c r="F47" s="300"/>
      <c r="G47" s="300"/>
      <c r="H47" s="300"/>
      <c r="I47" s="300"/>
      <c r="J47" s="300"/>
      <c r="K47" s="300"/>
    </row>
    <row r="48" spans="1:11">
      <c r="A48" s="398"/>
      <c r="B48" s="18" t="s">
        <v>966</v>
      </c>
      <c r="C48" s="145" t="s">
        <v>1574</v>
      </c>
      <c r="D48" s="18">
        <v>1</v>
      </c>
      <c r="E48" s="300"/>
      <c r="F48" s="300"/>
      <c r="G48" s="300"/>
      <c r="H48" s="300"/>
      <c r="I48" s="300"/>
      <c r="J48" s="300"/>
      <c r="K48" s="300"/>
    </row>
    <row r="49" spans="1:11" s="149" customFormat="1">
      <c r="A49" s="388" t="s">
        <v>31</v>
      </c>
      <c r="B49" s="176"/>
      <c r="C49" s="188"/>
      <c r="D49" s="182">
        <f>SUM(D50:D58)</f>
        <v>9</v>
      </c>
      <c r="E49" s="298"/>
      <c r="F49" s="298"/>
      <c r="G49" s="298"/>
      <c r="H49" s="298"/>
      <c r="I49" s="298"/>
      <c r="J49" s="298"/>
      <c r="K49" s="298"/>
    </row>
    <row r="50" spans="1:11">
      <c r="A50" s="389"/>
      <c r="B50" s="15" t="s">
        <v>979</v>
      </c>
      <c r="C50" s="54" t="s">
        <v>2198</v>
      </c>
      <c r="D50" s="15">
        <v>1</v>
      </c>
      <c r="E50" s="299"/>
      <c r="F50" s="299"/>
      <c r="G50" s="299"/>
      <c r="H50" s="299"/>
      <c r="I50" s="299"/>
      <c r="J50" s="299"/>
      <c r="K50" s="299"/>
    </row>
    <row r="51" spans="1:11">
      <c r="A51" s="389"/>
      <c r="B51" s="15" t="s">
        <v>966</v>
      </c>
      <c r="C51" s="54" t="s">
        <v>1208</v>
      </c>
      <c r="D51" s="15">
        <v>1</v>
      </c>
      <c r="E51" s="299"/>
      <c r="F51" s="299"/>
      <c r="G51" s="299"/>
      <c r="H51" s="299"/>
      <c r="I51" s="299"/>
      <c r="J51" s="299"/>
      <c r="K51" s="299"/>
    </row>
    <row r="52" spans="1:11">
      <c r="A52" s="389"/>
      <c r="B52" s="15" t="s">
        <v>966</v>
      </c>
      <c r="C52" s="54" t="s">
        <v>1268</v>
      </c>
      <c r="D52" s="15">
        <v>1</v>
      </c>
      <c r="E52" s="299"/>
      <c r="F52" s="299"/>
      <c r="G52" s="299"/>
      <c r="H52" s="299"/>
      <c r="I52" s="299"/>
      <c r="J52" s="299"/>
      <c r="K52" s="299"/>
    </row>
    <row r="53" spans="1:11">
      <c r="A53" s="389"/>
      <c r="B53" s="15" t="s">
        <v>761</v>
      </c>
      <c r="C53" s="54" t="s">
        <v>1303</v>
      </c>
      <c r="D53" s="15">
        <v>1</v>
      </c>
      <c r="E53" s="299"/>
      <c r="F53" s="299"/>
      <c r="G53" s="299"/>
      <c r="H53" s="299"/>
      <c r="I53" s="299"/>
      <c r="J53" s="299"/>
      <c r="K53" s="299"/>
    </row>
    <row r="54" spans="1:11">
      <c r="A54" s="389"/>
      <c r="B54" s="15" t="s">
        <v>966</v>
      </c>
      <c r="C54" s="54" t="s">
        <v>1295</v>
      </c>
      <c r="D54" s="15">
        <v>1</v>
      </c>
      <c r="E54" s="299"/>
      <c r="F54" s="299"/>
      <c r="G54" s="299"/>
      <c r="H54" s="299"/>
      <c r="I54" s="299"/>
      <c r="J54" s="299"/>
      <c r="K54" s="299"/>
    </row>
    <row r="55" spans="1:11">
      <c r="A55" s="389"/>
      <c r="B55" s="15" t="s">
        <v>966</v>
      </c>
      <c r="C55" s="54" t="s">
        <v>580</v>
      </c>
      <c r="D55" s="15">
        <v>1</v>
      </c>
      <c r="E55" s="299"/>
      <c r="F55" s="299"/>
      <c r="G55" s="299"/>
      <c r="H55" s="299"/>
      <c r="I55" s="299"/>
      <c r="J55" s="299"/>
      <c r="K55" s="299"/>
    </row>
    <row r="56" spans="1:11">
      <c r="A56" s="389"/>
      <c r="B56" s="15" t="s">
        <v>966</v>
      </c>
      <c r="C56" s="54" t="s">
        <v>582</v>
      </c>
      <c r="D56" s="15">
        <v>1</v>
      </c>
      <c r="E56" s="299"/>
      <c r="F56" s="299"/>
      <c r="G56" s="299"/>
      <c r="H56" s="299"/>
      <c r="I56" s="299"/>
      <c r="J56" s="299"/>
      <c r="K56" s="299"/>
    </row>
    <row r="57" spans="1:11">
      <c r="A57" s="389"/>
      <c r="B57" s="15" t="s">
        <v>966</v>
      </c>
      <c r="C57" s="54" t="s">
        <v>1645</v>
      </c>
      <c r="D57" s="15">
        <v>1</v>
      </c>
      <c r="E57" s="299"/>
      <c r="F57" s="299"/>
      <c r="G57" s="299"/>
      <c r="H57" s="299"/>
      <c r="I57" s="299"/>
      <c r="J57" s="299"/>
      <c r="K57" s="299"/>
    </row>
    <row r="58" spans="1:11">
      <c r="A58" s="390"/>
      <c r="B58" s="15" t="s">
        <v>746</v>
      </c>
      <c r="C58" s="54" t="s">
        <v>563</v>
      </c>
      <c r="D58" s="15">
        <v>1</v>
      </c>
      <c r="E58" s="299"/>
      <c r="F58" s="299"/>
      <c r="G58" s="299"/>
      <c r="H58" s="299"/>
      <c r="I58" s="299"/>
      <c r="J58" s="299"/>
      <c r="K58" s="299"/>
    </row>
    <row r="59" spans="1:11" s="149" customFormat="1">
      <c r="A59" s="388" t="s">
        <v>138</v>
      </c>
      <c r="B59" s="182"/>
      <c r="C59" s="186"/>
      <c r="D59" s="182">
        <f>SUM(D60:D62)</f>
        <v>3</v>
      </c>
      <c r="E59" s="298"/>
      <c r="F59" s="298"/>
      <c r="G59" s="298"/>
      <c r="H59" s="298"/>
      <c r="I59" s="298"/>
      <c r="J59" s="298"/>
      <c r="K59" s="298"/>
    </row>
    <row r="60" spans="1:11">
      <c r="A60" s="389"/>
      <c r="B60" s="15" t="s">
        <v>966</v>
      </c>
      <c r="C60" s="54" t="s">
        <v>1661</v>
      </c>
      <c r="D60" s="15">
        <v>1</v>
      </c>
      <c r="E60" s="299"/>
      <c r="F60" s="299"/>
      <c r="G60" s="299"/>
      <c r="H60" s="299"/>
      <c r="I60" s="299"/>
      <c r="J60" s="299"/>
      <c r="K60" s="299"/>
    </row>
    <row r="61" spans="1:11">
      <c r="A61" s="389"/>
      <c r="B61" s="15" t="s">
        <v>586</v>
      </c>
      <c r="C61" s="54" t="s">
        <v>2189</v>
      </c>
      <c r="D61" s="15">
        <v>1</v>
      </c>
      <c r="E61" s="299"/>
      <c r="F61" s="299"/>
      <c r="G61" s="299"/>
      <c r="H61" s="299"/>
      <c r="I61" s="299"/>
      <c r="J61" s="299"/>
      <c r="K61" s="299"/>
    </row>
    <row r="62" spans="1:11">
      <c r="A62" s="390"/>
      <c r="B62" s="15" t="s">
        <v>991</v>
      </c>
      <c r="C62" s="54" t="s">
        <v>162</v>
      </c>
      <c r="D62" s="15">
        <v>1</v>
      </c>
      <c r="E62" s="299"/>
      <c r="F62" s="299"/>
      <c r="G62" s="299"/>
      <c r="H62" s="299"/>
      <c r="I62" s="299"/>
      <c r="J62" s="299"/>
      <c r="K62" s="299"/>
    </row>
    <row r="63" spans="1:11" s="149" customFormat="1">
      <c r="A63" s="388" t="s">
        <v>56</v>
      </c>
      <c r="B63" s="182"/>
      <c r="C63" s="186"/>
      <c r="D63" s="182">
        <f>SUM(D64:D72)</f>
        <v>9</v>
      </c>
      <c r="E63" s="298"/>
      <c r="F63" s="298"/>
      <c r="G63" s="298"/>
      <c r="H63" s="298"/>
      <c r="I63" s="298"/>
      <c r="J63" s="298"/>
      <c r="K63" s="298"/>
    </row>
    <row r="64" spans="1:11">
      <c r="A64" s="389"/>
      <c r="B64" s="18" t="s">
        <v>979</v>
      </c>
      <c r="C64" s="144" t="s">
        <v>2200</v>
      </c>
      <c r="D64" s="15">
        <v>1</v>
      </c>
      <c r="E64" s="299"/>
      <c r="F64" s="299"/>
      <c r="G64" s="299"/>
      <c r="H64" s="299"/>
      <c r="I64" s="299"/>
      <c r="J64" s="299"/>
      <c r="K64" s="299"/>
    </row>
    <row r="65" spans="1:11">
      <c r="A65" s="389"/>
      <c r="B65" s="18" t="s">
        <v>979</v>
      </c>
      <c r="C65" s="144" t="s">
        <v>2210</v>
      </c>
      <c r="D65" s="15">
        <v>1</v>
      </c>
      <c r="E65" s="299"/>
      <c r="F65" s="299"/>
      <c r="G65" s="299"/>
      <c r="H65" s="299"/>
      <c r="I65" s="299"/>
      <c r="J65" s="299"/>
      <c r="K65" s="299"/>
    </row>
    <row r="66" spans="1:11">
      <c r="A66" s="389"/>
      <c r="B66" s="18" t="s">
        <v>979</v>
      </c>
      <c r="C66" s="144" t="s">
        <v>2191</v>
      </c>
      <c r="D66" s="15">
        <v>1</v>
      </c>
      <c r="E66" s="299"/>
      <c r="F66" s="299"/>
      <c r="G66" s="299"/>
      <c r="H66" s="299"/>
      <c r="I66" s="299"/>
      <c r="J66" s="299"/>
      <c r="K66" s="299"/>
    </row>
    <row r="67" spans="1:11">
      <c r="A67" s="389"/>
      <c r="B67" s="18" t="s">
        <v>979</v>
      </c>
      <c r="C67" s="144" t="s">
        <v>2207</v>
      </c>
      <c r="D67" s="15">
        <v>1</v>
      </c>
      <c r="E67" s="299"/>
      <c r="F67" s="299"/>
      <c r="G67" s="299"/>
      <c r="H67" s="299"/>
      <c r="I67" s="299"/>
      <c r="J67" s="299"/>
      <c r="K67" s="299"/>
    </row>
    <row r="68" spans="1:11">
      <c r="A68" s="389"/>
      <c r="B68" s="18" t="s">
        <v>979</v>
      </c>
      <c r="C68" s="144" t="s">
        <v>2202</v>
      </c>
      <c r="D68" s="15">
        <v>1</v>
      </c>
      <c r="E68" s="299"/>
      <c r="F68" s="299"/>
      <c r="G68" s="299"/>
      <c r="H68" s="299"/>
      <c r="I68" s="299"/>
      <c r="J68" s="299"/>
      <c r="K68" s="299"/>
    </row>
    <row r="69" spans="1:11">
      <c r="A69" s="389"/>
      <c r="B69" s="18" t="s">
        <v>979</v>
      </c>
      <c r="C69" s="144" t="s">
        <v>2206</v>
      </c>
      <c r="D69" s="15">
        <v>1</v>
      </c>
      <c r="E69" s="299"/>
      <c r="F69" s="299"/>
      <c r="G69" s="299"/>
      <c r="H69" s="299"/>
      <c r="I69" s="299"/>
      <c r="J69" s="299"/>
      <c r="K69" s="299"/>
    </row>
    <row r="70" spans="1:11">
      <c r="A70" s="389"/>
      <c r="B70" s="18" t="s">
        <v>979</v>
      </c>
      <c r="C70" s="144" t="s">
        <v>2201</v>
      </c>
      <c r="D70" s="15">
        <v>1</v>
      </c>
      <c r="E70" s="299"/>
      <c r="F70" s="299"/>
      <c r="G70" s="299"/>
      <c r="H70" s="299"/>
      <c r="I70" s="299"/>
      <c r="J70" s="299"/>
      <c r="K70" s="299"/>
    </row>
    <row r="71" spans="1:11">
      <c r="A71" s="389"/>
      <c r="B71" s="18" t="s">
        <v>979</v>
      </c>
      <c r="C71" s="144" t="s">
        <v>2221</v>
      </c>
      <c r="D71" s="15">
        <v>1</v>
      </c>
      <c r="E71" s="299"/>
      <c r="F71" s="299"/>
      <c r="G71" s="299"/>
      <c r="H71" s="299"/>
      <c r="I71" s="299"/>
      <c r="J71" s="299"/>
      <c r="K71" s="299"/>
    </row>
    <row r="72" spans="1:11">
      <c r="A72" s="394"/>
      <c r="B72" s="146" t="s">
        <v>979</v>
      </c>
      <c r="C72" s="57" t="s">
        <v>2188</v>
      </c>
      <c r="D72" s="146">
        <v>1</v>
      </c>
      <c r="E72" s="301"/>
      <c r="F72" s="301"/>
      <c r="G72" s="301"/>
      <c r="H72" s="301"/>
      <c r="I72" s="301"/>
      <c r="J72" s="301"/>
      <c r="K72" s="301"/>
    </row>
  </sheetData>
  <mergeCells count="20">
    <mergeCell ref="A63:A72"/>
    <mergeCell ref="A3:B3"/>
    <mergeCell ref="A24:A31"/>
    <mergeCell ref="A32:A38"/>
    <mergeCell ref="A39:A48"/>
    <mergeCell ref="A49:A58"/>
    <mergeCell ref="A59:A62"/>
    <mergeCell ref="B4:B6"/>
    <mergeCell ref="A4:A6"/>
    <mergeCell ref="A1:K1"/>
    <mergeCell ref="A8:A13"/>
    <mergeCell ref="A14:A23"/>
    <mergeCell ref="K4:K5"/>
    <mergeCell ref="E4:J4"/>
    <mergeCell ref="E5:E6"/>
    <mergeCell ref="F5:F6"/>
    <mergeCell ref="G5:H5"/>
    <mergeCell ref="I5:J5"/>
    <mergeCell ref="D4:D6"/>
    <mergeCell ref="C4:C6"/>
  </mergeCells>
  <phoneticPr fontId="25" type="noConversion"/>
  <pageMargins left="0.69972223043441772" right="0.69972223043441772" top="0.75" bottom="0.75" header="0.30000001192092896" footer="0.30000001192092896"/>
  <pageSetup paperSize="9" scale="4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5"/>
  <sheetViews>
    <sheetView tabSelected="1" view="pageBreakPreview" zoomScaleNormal="100" zoomScaleSheetLayoutView="100" workbookViewId="0">
      <pane ySplit="5" topLeftCell="A6" activePane="bottomLeft" state="frozen"/>
      <selection pane="bottomLeft" activeCell="E13" sqref="E13"/>
    </sheetView>
  </sheetViews>
  <sheetFormatPr defaultColWidth="9" defaultRowHeight="16.5"/>
  <cols>
    <col min="1" max="1" width="9" style="2"/>
    <col min="2" max="2" width="13.875" style="2" customWidth="1"/>
    <col min="3" max="3" width="35.5" style="2" customWidth="1"/>
    <col min="4" max="4" width="36.5" style="2" bestFit="1" customWidth="1"/>
    <col min="5" max="5" width="15.5" style="2" customWidth="1"/>
    <col min="6" max="16384" width="9" style="2"/>
  </cols>
  <sheetData>
    <row r="1" spans="1:5" ht="26.25">
      <c r="A1" s="408" t="s">
        <v>356</v>
      </c>
      <c r="B1" s="408"/>
      <c r="C1" s="408"/>
      <c r="D1" s="408"/>
      <c r="E1" s="408"/>
    </row>
    <row r="2" spans="1:5" ht="26.25">
      <c r="A2" s="409" t="s">
        <v>0</v>
      </c>
      <c r="B2" s="409"/>
      <c r="C2" s="409"/>
      <c r="D2" s="334"/>
      <c r="E2" s="333"/>
    </row>
    <row r="3" spans="1:5" s="135" customFormat="1" ht="26.25" customHeight="1">
      <c r="A3" s="382" t="s">
        <v>270</v>
      </c>
      <c r="B3" s="382" t="s">
        <v>774</v>
      </c>
      <c r="C3" s="382" t="s">
        <v>288</v>
      </c>
      <c r="D3" s="340"/>
      <c r="E3" s="405" t="s">
        <v>657</v>
      </c>
    </row>
    <row r="4" spans="1:5" s="135" customFormat="1" ht="26.25" customHeight="1">
      <c r="A4" s="383"/>
      <c r="B4" s="383"/>
      <c r="C4" s="383"/>
      <c r="D4" s="330" t="s">
        <v>279</v>
      </c>
      <c r="E4" s="406"/>
    </row>
    <row r="5" spans="1:5" s="135" customFormat="1" ht="26.25" customHeight="1">
      <c r="A5" s="383"/>
      <c r="B5" s="383"/>
      <c r="C5" s="383"/>
      <c r="D5" s="330"/>
      <c r="E5" s="407"/>
    </row>
    <row r="6" spans="1:5" ht="18.75" customHeight="1">
      <c r="A6" s="402" t="s">
        <v>243</v>
      </c>
      <c r="B6" s="341" t="s">
        <v>979</v>
      </c>
      <c r="C6" s="346" t="s">
        <v>1094</v>
      </c>
      <c r="D6" s="335" t="s">
        <v>354</v>
      </c>
      <c r="E6" s="342">
        <v>1</v>
      </c>
    </row>
    <row r="7" spans="1:5" ht="18.75" customHeight="1">
      <c r="A7" s="403"/>
      <c r="B7" s="341" t="s">
        <v>979</v>
      </c>
      <c r="C7" s="346" t="s">
        <v>1075</v>
      </c>
      <c r="D7" s="335" t="s">
        <v>1469</v>
      </c>
      <c r="E7" s="342">
        <v>1</v>
      </c>
    </row>
    <row r="8" spans="1:5" ht="18.75" customHeight="1">
      <c r="A8" s="403"/>
      <c r="B8" s="341" t="s">
        <v>979</v>
      </c>
      <c r="C8" s="346" t="s">
        <v>1107</v>
      </c>
      <c r="D8" s="335" t="s">
        <v>353</v>
      </c>
      <c r="E8" s="342">
        <v>1</v>
      </c>
    </row>
    <row r="9" spans="1:5" ht="18.75" customHeight="1">
      <c r="A9" s="403"/>
      <c r="B9" s="341" t="s">
        <v>979</v>
      </c>
      <c r="C9" s="346" t="s">
        <v>1073</v>
      </c>
      <c r="D9" s="335" t="s">
        <v>347</v>
      </c>
      <c r="E9" s="342">
        <v>1</v>
      </c>
    </row>
    <row r="10" spans="1:5" ht="18.75" customHeight="1">
      <c r="A10" s="403"/>
      <c r="B10" s="341" t="s">
        <v>966</v>
      </c>
      <c r="C10" s="346" t="s">
        <v>2348</v>
      </c>
      <c r="D10" s="335" t="s">
        <v>355</v>
      </c>
      <c r="E10" s="342">
        <v>1</v>
      </c>
    </row>
    <row r="11" spans="1:5" ht="18.75" customHeight="1">
      <c r="A11" s="402"/>
      <c r="B11" s="341" t="s">
        <v>966</v>
      </c>
      <c r="C11" s="346" t="s">
        <v>2349</v>
      </c>
      <c r="D11" s="335" t="s">
        <v>1472</v>
      </c>
      <c r="E11" s="342">
        <v>1</v>
      </c>
    </row>
    <row r="12" spans="1:5" ht="18.75" customHeight="1">
      <c r="A12" s="402"/>
      <c r="B12" s="347" t="s">
        <v>979</v>
      </c>
      <c r="C12" s="347" t="s">
        <v>2347</v>
      </c>
      <c r="D12" s="336" t="s">
        <v>1471</v>
      </c>
      <c r="E12" s="342">
        <v>1</v>
      </c>
    </row>
    <row r="13" spans="1:5" ht="18.75" customHeight="1">
      <c r="A13" s="402"/>
      <c r="B13" s="347" t="s">
        <v>979</v>
      </c>
      <c r="C13" s="347" t="s">
        <v>2346</v>
      </c>
      <c r="D13" s="336" t="s">
        <v>379</v>
      </c>
      <c r="E13" s="342">
        <v>1</v>
      </c>
    </row>
    <row r="14" spans="1:5" ht="18.75" customHeight="1">
      <c r="A14" s="404"/>
      <c r="B14" s="348" t="s">
        <v>966</v>
      </c>
      <c r="C14" s="348" t="s">
        <v>348</v>
      </c>
      <c r="D14" s="339" t="s">
        <v>381</v>
      </c>
      <c r="E14" s="349">
        <v>1</v>
      </c>
    </row>
    <row r="15" spans="1:5" ht="18.75" customHeight="1">
      <c r="A15" s="337"/>
      <c r="B15" s="343" t="s">
        <v>284</v>
      </c>
      <c r="C15" s="344"/>
      <c r="D15" s="338"/>
      <c r="E15" s="345">
        <f>E6+E7+E8+E9+E10+E11+E12+E13+E14</f>
        <v>9</v>
      </c>
    </row>
  </sheetData>
  <mergeCells count="7">
    <mergeCell ref="A6:A14"/>
    <mergeCell ref="E3:E5"/>
    <mergeCell ref="A1:E1"/>
    <mergeCell ref="A2:C2"/>
    <mergeCell ref="B3:B5"/>
    <mergeCell ref="A3:A5"/>
    <mergeCell ref="C3:C5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74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9" style="78"/>
    <col min="2" max="2" width="15.125" style="1" customWidth="1"/>
    <col min="3" max="3" width="34.875" style="1" customWidth="1"/>
    <col min="4" max="4" width="13" style="1" bestFit="1" customWidth="1"/>
    <col min="5" max="5" width="15.25" style="1" customWidth="1"/>
    <col min="6" max="7" width="13" style="1" customWidth="1"/>
    <col min="8" max="8" width="20.75" style="1" customWidth="1"/>
    <col min="9" max="9" width="13" style="1" customWidth="1"/>
    <col min="10" max="10" width="19.5" style="1" bestFit="1" customWidth="1"/>
    <col min="11" max="11" width="13" style="1" customWidth="1"/>
  </cols>
  <sheetData>
    <row r="1" spans="1:11" ht="26.25">
      <c r="A1" s="410" t="s">
        <v>1468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</row>
    <row r="2" spans="1:11" ht="26.25">
      <c r="A2" s="411" t="s">
        <v>678</v>
      </c>
      <c r="B2" s="411"/>
      <c r="C2" s="9"/>
      <c r="D2" s="9"/>
      <c r="E2" s="112"/>
      <c r="F2" s="112"/>
      <c r="G2" s="112"/>
      <c r="H2" s="112"/>
      <c r="I2" s="112"/>
      <c r="J2" s="112"/>
      <c r="K2" s="112"/>
    </row>
    <row r="3" spans="1:11" s="302" customFormat="1" ht="34.5" customHeight="1">
      <c r="A3" s="412" t="s">
        <v>257</v>
      </c>
      <c r="B3" s="412" t="s">
        <v>774</v>
      </c>
      <c r="C3" s="412" t="s">
        <v>288</v>
      </c>
      <c r="D3" s="412" t="s">
        <v>601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302" customFormat="1" ht="25.5" customHeight="1">
      <c r="A4" s="412"/>
      <c r="B4" s="412"/>
      <c r="C4" s="412"/>
      <c r="D4" s="412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ht="27">
      <c r="A5" s="69" t="s">
        <v>604</v>
      </c>
      <c r="B5" s="46"/>
      <c r="C5" s="47"/>
      <c r="D5" s="12">
        <v>60</v>
      </c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 s="149" customFormat="1">
      <c r="A6" s="413" t="s">
        <v>246</v>
      </c>
      <c r="B6" s="176" t="s">
        <v>770</v>
      </c>
      <c r="C6" s="192"/>
      <c r="D6" s="176">
        <f>SUM(D7:D16)</f>
        <v>10</v>
      </c>
      <c r="E6" s="176"/>
      <c r="F6" s="176"/>
      <c r="G6" s="176"/>
      <c r="H6" s="176"/>
      <c r="I6" s="176"/>
      <c r="J6" s="176"/>
      <c r="K6" s="176"/>
    </row>
    <row r="7" spans="1:11">
      <c r="A7" s="414"/>
      <c r="B7" s="7" t="s">
        <v>991</v>
      </c>
      <c r="C7" s="7" t="s">
        <v>2214</v>
      </c>
      <c r="D7" s="7">
        <v>1</v>
      </c>
      <c r="E7" s="7"/>
      <c r="F7" s="7"/>
      <c r="G7" s="7"/>
      <c r="H7" s="7"/>
      <c r="I7" s="7"/>
      <c r="J7" s="7"/>
      <c r="K7" s="7"/>
    </row>
    <row r="8" spans="1:11">
      <c r="A8" s="414"/>
      <c r="B8" s="7" t="s">
        <v>991</v>
      </c>
      <c r="C8" s="7" t="s">
        <v>2204</v>
      </c>
      <c r="D8" s="7">
        <v>1</v>
      </c>
      <c r="E8" s="7"/>
      <c r="F8" s="7"/>
      <c r="G8" s="7"/>
      <c r="H8" s="7"/>
      <c r="I8" s="7"/>
      <c r="J8" s="7"/>
      <c r="K8" s="7"/>
    </row>
    <row r="9" spans="1:11">
      <c r="A9" s="414"/>
      <c r="B9" s="7" t="s">
        <v>991</v>
      </c>
      <c r="C9" s="7" t="s">
        <v>779</v>
      </c>
      <c r="D9" s="7">
        <v>1</v>
      </c>
      <c r="E9" s="7"/>
      <c r="F9" s="7"/>
      <c r="G9" s="7"/>
      <c r="H9" s="7"/>
      <c r="I9" s="7"/>
      <c r="J9" s="7"/>
      <c r="K9" s="7"/>
    </row>
    <row r="10" spans="1:11">
      <c r="A10" s="414"/>
      <c r="B10" s="7" t="s">
        <v>991</v>
      </c>
      <c r="C10" s="7" t="s">
        <v>781</v>
      </c>
      <c r="D10" s="7">
        <v>1</v>
      </c>
      <c r="E10" s="7"/>
      <c r="F10" s="7"/>
      <c r="G10" s="7"/>
      <c r="H10" s="7"/>
      <c r="I10" s="7"/>
      <c r="J10" s="7"/>
      <c r="K10" s="7"/>
    </row>
    <row r="11" spans="1:11">
      <c r="A11" s="414"/>
      <c r="B11" s="7" t="s">
        <v>991</v>
      </c>
      <c r="C11" s="7" t="s">
        <v>310</v>
      </c>
      <c r="D11" s="7">
        <v>1</v>
      </c>
      <c r="E11" s="7"/>
      <c r="F11" s="7"/>
      <c r="G11" s="7"/>
      <c r="H11" s="7"/>
      <c r="I11" s="7"/>
      <c r="J11" s="7"/>
      <c r="K11" s="7"/>
    </row>
    <row r="12" spans="1:11">
      <c r="A12" s="414"/>
      <c r="B12" s="7" t="s">
        <v>966</v>
      </c>
      <c r="C12" s="7" t="s">
        <v>1578</v>
      </c>
      <c r="D12" s="7">
        <v>1</v>
      </c>
      <c r="E12" s="7"/>
      <c r="F12" s="7"/>
      <c r="G12" s="7"/>
      <c r="H12" s="7"/>
      <c r="I12" s="7"/>
      <c r="J12" s="7"/>
      <c r="K12" s="7"/>
    </row>
    <row r="13" spans="1:11">
      <c r="A13" s="414"/>
      <c r="B13" s="7" t="s">
        <v>979</v>
      </c>
      <c r="C13" s="7" t="s">
        <v>1416</v>
      </c>
      <c r="D13" s="7">
        <v>1</v>
      </c>
      <c r="E13" s="7"/>
      <c r="F13" s="7"/>
      <c r="G13" s="7"/>
      <c r="H13" s="7"/>
      <c r="I13" s="7"/>
      <c r="J13" s="7"/>
      <c r="K13" s="7"/>
    </row>
    <row r="14" spans="1:11">
      <c r="A14" s="414"/>
      <c r="B14" s="7" t="s">
        <v>316</v>
      </c>
      <c r="C14" s="7" t="s">
        <v>1735</v>
      </c>
      <c r="D14" s="7">
        <v>1</v>
      </c>
      <c r="E14" s="7"/>
      <c r="F14" s="7"/>
      <c r="G14" s="7"/>
      <c r="H14" s="7"/>
      <c r="I14" s="7"/>
      <c r="J14" s="7"/>
      <c r="K14" s="7"/>
    </row>
    <row r="15" spans="1:11">
      <c r="A15" s="414"/>
      <c r="B15" s="7" t="s">
        <v>989</v>
      </c>
      <c r="C15" s="7" t="s">
        <v>408</v>
      </c>
      <c r="D15" s="7">
        <v>1</v>
      </c>
      <c r="E15" s="7"/>
      <c r="F15" s="7"/>
      <c r="G15" s="7"/>
      <c r="H15" s="7"/>
      <c r="I15" s="7"/>
      <c r="J15" s="7"/>
      <c r="K15" s="7"/>
    </row>
    <row r="16" spans="1:11">
      <c r="A16" s="415"/>
      <c r="B16" s="7" t="s">
        <v>761</v>
      </c>
      <c r="C16" s="7" t="s">
        <v>1725</v>
      </c>
      <c r="D16" s="7">
        <v>1</v>
      </c>
      <c r="E16" s="7"/>
      <c r="F16" s="7"/>
      <c r="G16" s="7"/>
      <c r="H16" s="7"/>
      <c r="I16" s="7"/>
      <c r="J16" s="7"/>
      <c r="K16" s="7"/>
    </row>
    <row r="17" spans="1:11" s="149" customFormat="1">
      <c r="A17" s="413" t="s">
        <v>317</v>
      </c>
      <c r="B17" s="176" t="s">
        <v>770</v>
      </c>
      <c r="C17" s="176"/>
      <c r="D17" s="176">
        <f>SUM(D18:D27)</f>
        <v>10</v>
      </c>
      <c r="E17" s="176"/>
      <c r="F17" s="176"/>
      <c r="G17" s="176"/>
      <c r="H17" s="176"/>
      <c r="I17" s="176"/>
      <c r="J17" s="176"/>
      <c r="K17" s="176"/>
    </row>
    <row r="18" spans="1:11">
      <c r="A18" s="414"/>
      <c r="B18" s="7" t="s">
        <v>991</v>
      </c>
      <c r="C18" s="7" t="s">
        <v>760</v>
      </c>
      <c r="D18" s="7">
        <v>1</v>
      </c>
      <c r="E18" s="7"/>
      <c r="F18" s="7"/>
      <c r="G18" s="7"/>
      <c r="H18" s="7"/>
      <c r="I18" s="7"/>
      <c r="J18" s="7"/>
      <c r="K18" s="7"/>
    </row>
    <row r="19" spans="1:11">
      <c r="A19" s="414"/>
      <c r="B19" s="7" t="s">
        <v>991</v>
      </c>
      <c r="C19" s="7" t="s">
        <v>796</v>
      </c>
      <c r="D19" s="7">
        <v>1</v>
      </c>
      <c r="E19" s="7"/>
      <c r="F19" s="7"/>
      <c r="G19" s="7"/>
      <c r="H19" s="7"/>
      <c r="I19" s="7"/>
      <c r="J19" s="7"/>
      <c r="K19" s="7"/>
    </row>
    <row r="20" spans="1:11">
      <c r="A20" s="414"/>
      <c r="B20" s="7" t="s">
        <v>991</v>
      </c>
      <c r="C20" s="7" t="s">
        <v>756</v>
      </c>
      <c r="D20" s="7">
        <v>1</v>
      </c>
      <c r="E20" s="7"/>
      <c r="F20" s="7"/>
      <c r="G20" s="7"/>
      <c r="H20" s="7"/>
      <c r="I20" s="7"/>
      <c r="J20" s="7"/>
      <c r="K20" s="7"/>
    </row>
    <row r="21" spans="1:11">
      <c r="A21" s="414"/>
      <c r="B21" s="7" t="s">
        <v>991</v>
      </c>
      <c r="C21" s="7" t="s">
        <v>784</v>
      </c>
      <c r="D21" s="7">
        <v>1</v>
      </c>
      <c r="E21" s="7"/>
      <c r="F21" s="7"/>
      <c r="G21" s="7"/>
      <c r="H21" s="7"/>
      <c r="I21" s="7"/>
      <c r="J21" s="7"/>
      <c r="K21" s="7"/>
    </row>
    <row r="22" spans="1:11">
      <c r="A22" s="414"/>
      <c r="B22" s="7" t="s">
        <v>991</v>
      </c>
      <c r="C22" s="7" t="s">
        <v>2182</v>
      </c>
      <c r="D22" s="7">
        <v>1</v>
      </c>
      <c r="E22" s="7"/>
      <c r="F22" s="7"/>
      <c r="G22" s="7"/>
      <c r="H22" s="7"/>
      <c r="I22" s="7"/>
      <c r="J22" s="7"/>
      <c r="K22" s="7"/>
    </row>
    <row r="23" spans="1:11">
      <c r="A23" s="414"/>
      <c r="B23" s="7" t="s">
        <v>991</v>
      </c>
      <c r="C23" s="7" t="s">
        <v>759</v>
      </c>
      <c r="D23" s="7">
        <v>1</v>
      </c>
      <c r="E23" s="7"/>
      <c r="F23" s="7"/>
      <c r="G23" s="7"/>
      <c r="H23" s="7"/>
      <c r="I23" s="7"/>
      <c r="J23" s="7"/>
      <c r="K23" s="7"/>
    </row>
    <row r="24" spans="1:11">
      <c r="A24" s="414"/>
      <c r="B24" s="7" t="s">
        <v>991</v>
      </c>
      <c r="C24" s="7" t="s">
        <v>799</v>
      </c>
      <c r="D24" s="7">
        <v>1</v>
      </c>
      <c r="E24" s="7"/>
      <c r="F24" s="7"/>
      <c r="G24" s="7"/>
      <c r="H24" s="7"/>
      <c r="I24" s="7"/>
      <c r="J24" s="7"/>
      <c r="K24" s="7"/>
    </row>
    <row r="25" spans="1:11">
      <c r="A25" s="414"/>
      <c r="B25" s="7" t="s">
        <v>991</v>
      </c>
      <c r="C25" s="7" t="s">
        <v>782</v>
      </c>
      <c r="D25" s="7">
        <v>1</v>
      </c>
      <c r="E25" s="7"/>
      <c r="F25" s="7"/>
      <c r="G25" s="7"/>
      <c r="H25" s="7"/>
      <c r="I25" s="7"/>
      <c r="J25" s="7"/>
      <c r="K25" s="7"/>
    </row>
    <row r="26" spans="1:11">
      <c r="A26" s="414"/>
      <c r="B26" s="7" t="s">
        <v>966</v>
      </c>
      <c r="C26" s="7" t="s">
        <v>1288</v>
      </c>
      <c r="D26" s="7">
        <v>1</v>
      </c>
      <c r="E26" s="7"/>
      <c r="F26" s="7"/>
      <c r="G26" s="7"/>
      <c r="H26" s="7"/>
      <c r="I26" s="7"/>
      <c r="J26" s="7"/>
      <c r="K26" s="7"/>
    </row>
    <row r="27" spans="1:11">
      <c r="A27" s="415"/>
      <c r="B27" s="7" t="s">
        <v>979</v>
      </c>
      <c r="C27" s="7" t="s">
        <v>765</v>
      </c>
      <c r="D27" s="7">
        <v>1</v>
      </c>
      <c r="E27" s="7"/>
      <c r="F27" s="7"/>
      <c r="G27" s="7"/>
      <c r="H27" s="7"/>
      <c r="I27" s="7"/>
      <c r="J27" s="7"/>
      <c r="K27" s="7"/>
    </row>
    <row r="28" spans="1:11" s="149" customFormat="1">
      <c r="A28" s="413" t="s">
        <v>768</v>
      </c>
      <c r="B28" s="176" t="s">
        <v>770</v>
      </c>
      <c r="C28" s="176"/>
      <c r="D28" s="176">
        <f>SUM(D29:D38)</f>
        <v>10</v>
      </c>
      <c r="E28" s="176"/>
      <c r="F28" s="176"/>
      <c r="G28" s="176"/>
      <c r="H28" s="176"/>
      <c r="I28" s="176"/>
      <c r="J28" s="176"/>
      <c r="K28" s="176"/>
    </row>
    <row r="29" spans="1:11">
      <c r="A29" s="414"/>
      <c r="B29" s="113" t="s">
        <v>979</v>
      </c>
      <c r="C29" s="50" t="s">
        <v>2179</v>
      </c>
      <c r="D29" s="113">
        <v>1</v>
      </c>
      <c r="E29" s="7"/>
      <c r="F29" s="7"/>
      <c r="G29" s="7"/>
      <c r="H29" s="7"/>
      <c r="I29" s="7"/>
      <c r="J29" s="7"/>
      <c r="K29" s="7"/>
    </row>
    <row r="30" spans="1:11">
      <c r="A30" s="414"/>
      <c r="B30" s="7" t="s">
        <v>979</v>
      </c>
      <c r="C30" s="50" t="s">
        <v>1391</v>
      </c>
      <c r="D30" s="7">
        <v>1</v>
      </c>
      <c r="E30" s="7"/>
      <c r="F30" s="7"/>
      <c r="G30" s="7"/>
      <c r="H30" s="7"/>
      <c r="I30" s="7"/>
      <c r="J30" s="7"/>
      <c r="K30" s="7"/>
    </row>
    <row r="31" spans="1:11">
      <c r="A31" s="414"/>
      <c r="B31" s="7" t="s">
        <v>979</v>
      </c>
      <c r="C31" s="50" t="s">
        <v>1394</v>
      </c>
      <c r="D31" s="7">
        <v>1</v>
      </c>
      <c r="E31" s="7"/>
      <c r="F31" s="7"/>
      <c r="G31" s="7"/>
      <c r="H31" s="7"/>
      <c r="I31" s="7"/>
      <c r="J31" s="7"/>
      <c r="K31" s="7"/>
    </row>
    <row r="32" spans="1:11">
      <c r="A32" s="414"/>
      <c r="B32" s="7" t="s">
        <v>979</v>
      </c>
      <c r="C32" s="50" t="s">
        <v>2219</v>
      </c>
      <c r="D32" s="7">
        <v>1</v>
      </c>
      <c r="E32" s="7"/>
      <c r="F32" s="7"/>
      <c r="G32" s="7"/>
      <c r="H32" s="7"/>
      <c r="I32" s="7"/>
      <c r="J32" s="7"/>
      <c r="K32" s="7"/>
    </row>
    <row r="33" spans="1:11">
      <c r="A33" s="414"/>
      <c r="B33" s="7" t="s">
        <v>979</v>
      </c>
      <c r="C33" s="50" t="s">
        <v>2208</v>
      </c>
      <c r="D33" s="7">
        <v>1</v>
      </c>
      <c r="E33" s="7"/>
      <c r="F33" s="7"/>
      <c r="G33" s="7"/>
      <c r="H33" s="7"/>
      <c r="I33" s="7"/>
      <c r="J33" s="7"/>
      <c r="K33" s="7"/>
    </row>
    <row r="34" spans="1:11">
      <c r="A34" s="414"/>
      <c r="B34" s="7" t="s">
        <v>979</v>
      </c>
      <c r="C34" s="51" t="s">
        <v>1395</v>
      </c>
      <c r="D34" s="7">
        <v>1</v>
      </c>
      <c r="E34" s="7"/>
      <c r="F34" s="7"/>
      <c r="G34" s="7"/>
      <c r="H34" s="7"/>
      <c r="I34" s="7"/>
      <c r="J34" s="7"/>
      <c r="K34" s="7"/>
    </row>
    <row r="35" spans="1:11">
      <c r="A35" s="414"/>
      <c r="B35" s="7" t="s">
        <v>979</v>
      </c>
      <c r="C35" s="51" t="s">
        <v>1404</v>
      </c>
      <c r="D35" s="7">
        <v>1</v>
      </c>
      <c r="E35" s="7"/>
      <c r="F35" s="7"/>
      <c r="G35" s="7"/>
      <c r="H35" s="7"/>
      <c r="I35" s="7"/>
      <c r="J35" s="7"/>
      <c r="K35" s="7"/>
    </row>
    <row r="36" spans="1:11">
      <c r="A36" s="414"/>
      <c r="B36" s="7" t="s">
        <v>979</v>
      </c>
      <c r="C36" s="51" t="s">
        <v>1400</v>
      </c>
      <c r="D36" s="7">
        <v>1</v>
      </c>
      <c r="E36" s="7"/>
      <c r="F36" s="7"/>
      <c r="G36" s="7"/>
      <c r="H36" s="7"/>
      <c r="I36" s="7"/>
      <c r="J36" s="7"/>
      <c r="K36" s="7"/>
    </row>
    <row r="37" spans="1:11">
      <c r="A37" s="414"/>
      <c r="B37" s="7" t="s">
        <v>624</v>
      </c>
      <c r="C37" s="7" t="s">
        <v>1397</v>
      </c>
      <c r="D37" s="7">
        <v>1</v>
      </c>
      <c r="E37" s="7"/>
      <c r="F37" s="7"/>
      <c r="G37" s="7"/>
      <c r="H37" s="7"/>
      <c r="I37" s="7"/>
      <c r="J37" s="7"/>
      <c r="K37" s="7"/>
    </row>
    <row r="38" spans="1:11">
      <c r="A38" s="415"/>
      <c r="B38" s="7" t="s">
        <v>989</v>
      </c>
      <c r="C38" s="7" t="s">
        <v>1401</v>
      </c>
      <c r="D38" s="7">
        <v>1</v>
      </c>
      <c r="E38" s="7"/>
      <c r="F38" s="7"/>
      <c r="G38" s="7"/>
      <c r="H38" s="7"/>
      <c r="I38" s="7"/>
      <c r="J38" s="7"/>
      <c r="K38" s="7"/>
    </row>
    <row r="39" spans="1:11" s="149" customFormat="1">
      <c r="A39" s="413" t="s">
        <v>757</v>
      </c>
      <c r="B39" s="176" t="s">
        <v>770</v>
      </c>
      <c r="C39" s="176"/>
      <c r="D39" s="176">
        <f>SUM(D40:D54)</f>
        <v>15</v>
      </c>
      <c r="E39" s="176"/>
      <c r="F39" s="176"/>
      <c r="G39" s="176"/>
      <c r="H39" s="176"/>
      <c r="I39" s="176"/>
      <c r="J39" s="176"/>
      <c r="K39" s="176"/>
    </row>
    <row r="40" spans="1:11">
      <c r="A40" s="414"/>
      <c r="B40" s="7" t="s">
        <v>979</v>
      </c>
      <c r="C40" s="7" t="s">
        <v>1257</v>
      </c>
      <c r="D40" s="7">
        <v>1</v>
      </c>
      <c r="E40" s="7"/>
      <c r="F40" s="7"/>
      <c r="G40" s="7"/>
      <c r="H40" s="7"/>
      <c r="I40" s="7"/>
      <c r="J40" s="7"/>
      <c r="K40" s="7"/>
    </row>
    <row r="41" spans="1:11">
      <c r="A41" s="414"/>
      <c r="B41" s="7" t="s">
        <v>991</v>
      </c>
      <c r="C41" s="7" t="s">
        <v>332</v>
      </c>
      <c r="D41" s="7">
        <v>1</v>
      </c>
      <c r="E41" s="7"/>
      <c r="F41" s="7"/>
      <c r="G41" s="7"/>
      <c r="H41" s="7"/>
      <c r="I41" s="7"/>
      <c r="J41" s="7"/>
      <c r="K41" s="7"/>
    </row>
    <row r="42" spans="1:11">
      <c r="A42" s="414"/>
      <c r="B42" s="7" t="s">
        <v>624</v>
      </c>
      <c r="C42" s="7" t="s">
        <v>981</v>
      </c>
      <c r="D42" s="7">
        <v>1</v>
      </c>
      <c r="E42" s="7"/>
      <c r="F42" s="7"/>
      <c r="G42" s="7"/>
      <c r="H42" s="7"/>
      <c r="I42" s="7"/>
      <c r="J42" s="7"/>
      <c r="K42" s="7"/>
    </row>
    <row r="43" spans="1:11">
      <c r="A43" s="414"/>
      <c r="B43" s="7" t="s">
        <v>624</v>
      </c>
      <c r="C43" s="7" t="s">
        <v>944</v>
      </c>
      <c r="D43" s="7">
        <v>1</v>
      </c>
      <c r="E43" s="7"/>
      <c r="F43" s="7"/>
      <c r="G43" s="7"/>
      <c r="H43" s="7"/>
      <c r="I43" s="7"/>
      <c r="J43" s="7"/>
      <c r="K43" s="7"/>
    </row>
    <row r="44" spans="1:11">
      <c r="A44" s="414"/>
      <c r="B44" s="7" t="s">
        <v>979</v>
      </c>
      <c r="C44" s="7" t="s">
        <v>2180</v>
      </c>
      <c r="D44" s="7">
        <v>1</v>
      </c>
      <c r="E44" s="7"/>
      <c r="F44" s="7"/>
      <c r="G44" s="7"/>
      <c r="H44" s="7"/>
      <c r="I44" s="7"/>
      <c r="J44" s="7"/>
      <c r="K44" s="7"/>
    </row>
    <row r="45" spans="1:11">
      <c r="A45" s="414"/>
      <c r="B45" s="7" t="s">
        <v>979</v>
      </c>
      <c r="C45" s="7" t="s">
        <v>762</v>
      </c>
      <c r="D45" s="7">
        <v>1</v>
      </c>
      <c r="E45" s="7"/>
      <c r="F45" s="7"/>
      <c r="G45" s="7"/>
      <c r="H45" s="7"/>
      <c r="I45" s="7"/>
      <c r="J45" s="7"/>
      <c r="K45" s="7"/>
    </row>
    <row r="46" spans="1:11">
      <c r="A46" s="414"/>
      <c r="B46" s="7" t="s">
        <v>979</v>
      </c>
      <c r="C46" s="7" t="s">
        <v>2203</v>
      </c>
      <c r="D46" s="7">
        <v>1</v>
      </c>
      <c r="E46" s="7"/>
      <c r="F46" s="7"/>
      <c r="G46" s="7"/>
      <c r="H46" s="7"/>
      <c r="I46" s="7"/>
      <c r="J46" s="7"/>
      <c r="K46" s="7"/>
    </row>
    <row r="47" spans="1:11">
      <c r="A47" s="414"/>
      <c r="B47" s="7" t="s">
        <v>979</v>
      </c>
      <c r="C47" s="7" t="s">
        <v>801</v>
      </c>
      <c r="D47" s="7">
        <v>1</v>
      </c>
      <c r="E47" s="7"/>
      <c r="F47" s="7"/>
      <c r="G47" s="7"/>
      <c r="H47" s="7"/>
      <c r="I47" s="7"/>
      <c r="J47" s="7"/>
      <c r="K47" s="7"/>
    </row>
    <row r="48" spans="1:11">
      <c r="A48" s="414"/>
      <c r="B48" s="7" t="s">
        <v>761</v>
      </c>
      <c r="C48" s="7" t="s">
        <v>1263</v>
      </c>
      <c r="D48" s="7">
        <v>1</v>
      </c>
      <c r="E48" s="7"/>
      <c r="F48" s="7"/>
      <c r="G48" s="7"/>
      <c r="H48" s="7"/>
      <c r="I48" s="7"/>
      <c r="J48" s="7"/>
      <c r="K48" s="7"/>
    </row>
    <row r="49" spans="1:11">
      <c r="A49" s="414"/>
      <c r="B49" s="7" t="s">
        <v>966</v>
      </c>
      <c r="C49" s="7" t="s">
        <v>1264</v>
      </c>
      <c r="D49" s="7">
        <v>1</v>
      </c>
      <c r="E49" s="7"/>
      <c r="F49" s="7"/>
      <c r="G49" s="7"/>
      <c r="H49" s="7"/>
      <c r="I49" s="7"/>
      <c r="J49" s="7"/>
      <c r="K49" s="7"/>
    </row>
    <row r="50" spans="1:11">
      <c r="A50" s="414"/>
      <c r="B50" s="7" t="s">
        <v>966</v>
      </c>
      <c r="C50" s="7" t="s">
        <v>1265</v>
      </c>
      <c r="D50" s="7">
        <v>1</v>
      </c>
      <c r="E50" s="7"/>
      <c r="F50" s="7"/>
      <c r="G50" s="7"/>
      <c r="H50" s="7"/>
      <c r="I50" s="7"/>
      <c r="J50" s="7"/>
      <c r="K50" s="7"/>
    </row>
    <row r="51" spans="1:11">
      <c r="A51" s="414"/>
      <c r="B51" s="7" t="s">
        <v>966</v>
      </c>
      <c r="C51" s="7" t="s">
        <v>1259</v>
      </c>
      <c r="D51" s="7">
        <v>1</v>
      </c>
      <c r="E51" s="7"/>
      <c r="F51" s="7"/>
      <c r="G51" s="7"/>
      <c r="H51" s="7"/>
      <c r="I51" s="7"/>
      <c r="J51" s="7"/>
      <c r="K51" s="7"/>
    </row>
    <row r="52" spans="1:11">
      <c r="A52" s="414"/>
      <c r="B52" s="7" t="s">
        <v>966</v>
      </c>
      <c r="C52" s="7" t="s">
        <v>2158</v>
      </c>
      <c r="D52" s="7">
        <v>1</v>
      </c>
      <c r="E52" s="7"/>
      <c r="F52" s="7"/>
      <c r="G52" s="7"/>
      <c r="H52" s="7"/>
      <c r="I52" s="7"/>
      <c r="J52" s="7"/>
      <c r="K52" s="7"/>
    </row>
    <row r="53" spans="1:11">
      <c r="A53" s="414"/>
      <c r="B53" s="7" t="s">
        <v>966</v>
      </c>
      <c r="C53" s="7" t="s">
        <v>1613</v>
      </c>
      <c r="D53" s="7">
        <v>1</v>
      </c>
      <c r="E53" s="7"/>
      <c r="F53" s="7"/>
      <c r="G53" s="7"/>
      <c r="H53" s="7"/>
      <c r="I53" s="7"/>
      <c r="J53" s="7"/>
      <c r="K53" s="7"/>
    </row>
    <row r="54" spans="1:11">
      <c r="A54" s="415"/>
      <c r="B54" s="7" t="s">
        <v>966</v>
      </c>
      <c r="C54" s="7" t="s">
        <v>1582</v>
      </c>
      <c r="D54" s="7">
        <v>1</v>
      </c>
      <c r="E54" s="7"/>
      <c r="F54" s="7"/>
      <c r="G54" s="7"/>
      <c r="H54" s="7"/>
      <c r="I54" s="7"/>
      <c r="J54" s="7"/>
      <c r="K54" s="7"/>
    </row>
    <row r="55" spans="1:11" s="149" customFormat="1">
      <c r="A55" s="413" t="s">
        <v>27</v>
      </c>
      <c r="B55" s="176" t="s">
        <v>770</v>
      </c>
      <c r="C55" s="176"/>
      <c r="D55" s="176">
        <f>SUM(D56:D70)</f>
        <v>15</v>
      </c>
      <c r="E55" s="176"/>
      <c r="F55" s="176"/>
      <c r="G55" s="176"/>
      <c r="H55" s="176"/>
      <c r="I55" s="176"/>
      <c r="J55" s="176"/>
      <c r="K55" s="176"/>
    </row>
    <row r="56" spans="1:11">
      <c r="A56" s="414"/>
      <c r="B56" s="7" t="s">
        <v>966</v>
      </c>
      <c r="C56" s="7" t="s">
        <v>1289</v>
      </c>
      <c r="D56" s="7">
        <v>1</v>
      </c>
      <c r="E56" s="7"/>
      <c r="F56" s="7"/>
      <c r="G56" s="7"/>
      <c r="H56" s="7"/>
      <c r="I56" s="7"/>
      <c r="J56" s="7"/>
      <c r="K56" s="7"/>
    </row>
    <row r="57" spans="1:11">
      <c r="A57" s="414"/>
      <c r="B57" s="7" t="s">
        <v>966</v>
      </c>
      <c r="C57" s="7" t="s">
        <v>2073</v>
      </c>
      <c r="D57" s="7">
        <v>1</v>
      </c>
      <c r="E57" s="7"/>
      <c r="F57" s="7"/>
      <c r="G57" s="7"/>
      <c r="H57" s="7"/>
      <c r="I57" s="7"/>
      <c r="J57" s="7"/>
      <c r="K57" s="7"/>
    </row>
    <row r="58" spans="1:11">
      <c r="A58" s="414"/>
      <c r="B58" s="7" t="s">
        <v>761</v>
      </c>
      <c r="C58" s="7" t="s">
        <v>2178</v>
      </c>
      <c r="D58" s="7">
        <v>1</v>
      </c>
      <c r="E58" s="7"/>
      <c r="F58" s="7"/>
      <c r="G58" s="7"/>
      <c r="H58" s="7"/>
      <c r="I58" s="7"/>
      <c r="J58" s="7"/>
      <c r="K58" s="7"/>
    </row>
    <row r="59" spans="1:11">
      <c r="A59" s="414"/>
      <c r="B59" s="7" t="s">
        <v>586</v>
      </c>
      <c r="C59" s="7" t="s">
        <v>2193</v>
      </c>
      <c r="D59" s="7">
        <v>1</v>
      </c>
      <c r="E59" s="7"/>
      <c r="F59" s="7"/>
      <c r="G59" s="7"/>
      <c r="H59" s="7"/>
      <c r="I59" s="7"/>
      <c r="J59" s="7"/>
      <c r="K59" s="7"/>
    </row>
    <row r="60" spans="1:11">
      <c r="A60" s="414"/>
      <c r="B60" s="7" t="s">
        <v>991</v>
      </c>
      <c r="C60" s="7" t="s">
        <v>304</v>
      </c>
      <c r="D60" s="7">
        <v>1</v>
      </c>
      <c r="E60" s="7"/>
      <c r="F60" s="7"/>
      <c r="G60" s="7"/>
      <c r="H60" s="7"/>
      <c r="I60" s="7"/>
      <c r="J60" s="7"/>
      <c r="K60" s="7"/>
    </row>
    <row r="61" spans="1:11">
      <c r="A61" s="414"/>
      <c r="B61" s="7" t="s">
        <v>979</v>
      </c>
      <c r="C61" s="7" t="s">
        <v>2169</v>
      </c>
      <c r="D61" s="7">
        <v>1</v>
      </c>
      <c r="E61" s="7"/>
      <c r="F61" s="7"/>
      <c r="G61" s="7"/>
      <c r="H61" s="7"/>
      <c r="I61" s="7"/>
      <c r="J61" s="7"/>
      <c r="K61" s="7"/>
    </row>
    <row r="62" spans="1:11">
      <c r="A62" s="414"/>
      <c r="B62" s="7" t="s">
        <v>979</v>
      </c>
      <c r="C62" s="7" t="s">
        <v>2184</v>
      </c>
      <c r="D62" s="7">
        <v>1</v>
      </c>
      <c r="E62" s="7"/>
      <c r="F62" s="7"/>
      <c r="G62" s="7"/>
      <c r="H62" s="7"/>
      <c r="I62" s="7"/>
      <c r="J62" s="7"/>
      <c r="K62" s="7"/>
    </row>
    <row r="63" spans="1:11">
      <c r="A63" s="414"/>
      <c r="B63" s="7" t="s">
        <v>979</v>
      </c>
      <c r="C63" s="7" t="s">
        <v>2162</v>
      </c>
      <c r="D63" s="7">
        <v>1</v>
      </c>
      <c r="E63" s="7"/>
      <c r="F63" s="7"/>
      <c r="G63" s="7"/>
      <c r="H63" s="7"/>
      <c r="I63" s="7"/>
      <c r="J63" s="7"/>
      <c r="K63" s="7"/>
    </row>
    <row r="64" spans="1:11">
      <c r="A64" s="414"/>
      <c r="B64" s="7" t="s">
        <v>979</v>
      </c>
      <c r="C64" s="7" t="s">
        <v>2170</v>
      </c>
      <c r="D64" s="7">
        <v>1</v>
      </c>
      <c r="E64" s="7"/>
      <c r="F64" s="7"/>
      <c r="G64" s="7"/>
      <c r="H64" s="7"/>
      <c r="I64" s="7"/>
      <c r="J64" s="7"/>
      <c r="K64" s="7"/>
    </row>
    <row r="65" spans="1:11">
      <c r="A65" s="414"/>
      <c r="B65" s="7" t="s">
        <v>979</v>
      </c>
      <c r="C65" s="7" t="s">
        <v>2166</v>
      </c>
      <c r="D65" s="7">
        <v>1</v>
      </c>
      <c r="E65" s="7"/>
      <c r="F65" s="7"/>
      <c r="G65" s="7"/>
      <c r="H65" s="7"/>
      <c r="I65" s="7"/>
      <c r="J65" s="7"/>
      <c r="K65" s="7"/>
    </row>
    <row r="66" spans="1:11">
      <c r="A66" s="414"/>
      <c r="B66" s="7" t="s">
        <v>979</v>
      </c>
      <c r="C66" s="7" t="s">
        <v>2177</v>
      </c>
      <c r="D66" s="7">
        <v>1</v>
      </c>
      <c r="E66" s="7"/>
      <c r="F66" s="7"/>
      <c r="G66" s="7"/>
      <c r="H66" s="7"/>
      <c r="I66" s="7"/>
      <c r="J66" s="7"/>
      <c r="K66" s="7"/>
    </row>
    <row r="67" spans="1:11">
      <c r="A67" s="414"/>
      <c r="B67" s="7" t="s">
        <v>979</v>
      </c>
      <c r="C67" s="7" t="s">
        <v>2176</v>
      </c>
      <c r="D67" s="7">
        <v>1</v>
      </c>
      <c r="E67" s="7"/>
      <c r="F67" s="7"/>
      <c r="G67" s="7"/>
      <c r="H67" s="7"/>
      <c r="I67" s="7"/>
      <c r="J67" s="7"/>
      <c r="K67" s="7"/>
    </row>
    <row r="68" spans="1:11">
      <c r="A68" s="414"/>
      <c r="B68" s="7" t="s">
        <v>979</v>
      </c>
      <c r="C68" s="7" t="s">
        <v>786</v>
      </c>
      <c r="D68" s="7">
        <v>1</v>
      </c>
      <c r="E68" s="7"/>
      <c r="F68" s="7"/>
      <c r="G68" s="7"/>
      <c r="H68" s="7"/>
      <c r="I68" s="7"/>
      <c r="J68" s="7"/>
      <c r="K68" s="7"/>
    </row>
    <row r="69" spans="1:11">
      <c r="A69" s="414"/>
      <c r="B69" s="7" t="s">
        <v>979</v>
      </c>
      <c r="C69" s="7" t="s">
        <v>1266</v>
      </c>
      <c r="D69" s="7">
        <v>1</v>
      </c>
      <c r="E69" s="7"/>
      <c r="F69" s="7"/>
      <c r="G69" s="7"/>
      <c r="H69" s="7"/>
      <c r="I69" s="7"/>
      <c r="J69" s="7"/>
      <c r="K69" s="7"/>
    </row>
    <row r="70" spans="1:11">
      <c r="A70" s="415"/>
      <c r="B70" s="7" t="s">
        <v>979</v>
      </c>
      <c r="C70" s="7" t="s">
        <v>764</v>
      </c>
      <c r="D70" s="7">
        <v>1</v>
      </c>
      <c r="E70" s="7"/>
      <c r="F70" s="7"/>
      <c r="G70" s="7"/>
      <c r="H70" s="7"/>
      <c r="I70" s="7"/>
      <c r="J70" s="7"/>
      <c r="K70" s="7"/>
    </row>
    <row r="71" spans="1:11">
      <c r="A71" s="303"/>
      <c r="B71" s="53"/>
      <c r="C71" s="53"/>
      <c r="D71" s="52"/>
      <c r="E71" s="52"/>
      <c r="F71" s="52"/>
      <c r="G71" s="52"/>
      <c r="H71" s="52"/>
      <c r="I71" s="52"/>
      <c r="J71" s="52"/>
      <c r="K71" s="52"/>
    </row>
    <row r="73" spans="1:11">
      <c r="A73" s="78" t="s">
        <v>602</v>
      </c>
    </row>
    <row r="74" spans="1:11">
      <c r="A74" s="350" t="s">
        <v>1</v>
      </c>
      <c r="B74" s="350"/>
      <c r="C74" s="350"/>
      <c r="D74" s="350"/>
      <c r="E74" s="350"/>
      <c r="F74" s="350"/>
      <c r="G74" s="350"/>
      <c r="H74" s="350"/>
      <c r="I74" s="350"/>
      <c r="J74" s="350"/>
      <c r="K74" s="350"/>
    </row>
  </sheetData>
  <mergeCells count="18">
    <mergeCell ref="A74:K74"/>
    <mergeCell ref="A6:A16"/>
    <mergeCell ref="A17:A27"/>
    <mergeCell ref="A28:A38"/>
    <mergeCell ref="A39:A54"/>
    <mergeCell ref="A55:A70"/>
    <mergeCell ref="E4:E5"/>
    <mergeCell ref="F4:F5"/>
    <mergeCell ref="G4:H4"/>
    <mergeCell ref="I4:J4"/>
    <mergeCell ref="A1:K1"/>
    <mergeCell ref="A2:B2"/>
    <mergeCell ref="K3:K4"/>
    <mergeCell ref="A3:A4"/>
    <mergeCell ref="B3:B4"/>
    <mergeCell ref="C3:C4"/>
    <mergeCell ref="D3:D4"/>
    <mergeCell ref="E3:J3"/>
  </mergeCells>
  <phoneticPr fontId="25" type="noConversion"/>
  <pageMargins left="0.69972223043441772" right="0.69972223043441772" top="0.75" bottom="0.75" header="0.30000001192092896" footer="0.30000001192092896"/>
  <pageSetup paperSize="9" scale="4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59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8.125" style="80" customWidth="1"/>
    <col min="2" max="2" width="17.875" style="1" customWidth="1"/>
    <col min="3" max="3" width="25.5" style="1" bestFit="1" customWidth="1"/>
    <col min="4" max="4" width="15.875" style="1" customWidth="1"/>
    <col min="5" max="7" width="15.125" style="1" customWidth="1"/>
    <col min="8" max="8" width="19.625" style="1" customWidth="1"/>
    <col min="9" max="9" width="15.125" style="1" customWidth="1"/>
    <col min="10" max="10" width="26.625" style="1" customWidth="1"/>
    <col min="11" max="11" width="9.5" style="1" customWidth="1"/>
  </cols>
  <sheetData>
    <row r="1" spans="1:11" ht="34.5" customHeight="1">
      <c r="A1" s="410" t="s">
        <v>1468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</row>
    <row r="2" spans="1:11" ht="26.25">
      <c r="A2" s="411" t="s">
        <v>719</v>
      </c>
      <c r="B2" s="411"/>
      <c r="C2" s="9"/>
      <c r="D2" s="112"/>
      <c r="E2" s="112"/>
      <c r="F2" s="112"/>
      <c r="G2" s="112"/>
      <c r="H2" s="112"/>
      <c r="I2" s="112"/>
      <c r="J2" s="112"/>
      <c r="K2" s="112"/>
    </row>
    <row r="3" spans="1:11" s="121" customFormat="1" ht="26.25" customHeight="1">
      <c r="A3" s="416" t="s">
        <v>257</v>
      </c>
      <c r="B3" s="416" t="s">
        <v>774</v>
      </c>
      <c r="C3" s="416" t="s">
        <v>288</v>
      </c>
      <c r="D3" s="416" t="s">
        <v>601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121" customFormat="1" ht="26.25" customHeight="1">
      <c r="A4" s="416"/>
      <c r="B4" s="416"/>
      <c r="C4" s="416"/>
      <c r="D4" s="416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s="45" customFormat="1" ht="28.5" customHeight="1">
      <c r="A5" s="69" t="s">
        <v>604</v>
      </c>
      <c r="B5" s="69"/>
      <c r="C5" s="69"/>
      <c r="D5" s="69">
        <v>50</v>
      </c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 s="193" customFormat="1">
      <c r="A6" s="363" t="s">
        <v>246</v>
      </c>
      <c r="B6" s="173" t="s">
        <v>770</v>
      </c>
      <c r="C6" s="173"/>
      <c r="D6" s="173">
        <f>SUM(D7:D13)</f>
        <v>8</v>
      </c>
      <c r="E6" s="173"/>
      <c r="F6" s="173"/>
      <c r="G6" s="173"/>
      <c r="H6" s="173"/>
      <c r="I6" s="173"/>
      <c r="J6" s="173"/>
      <c r="K6" s="173"/>
    </row>
    <row r="7" spans="1:11" s="45" customFormat="1">
      <c r="A7" s="355"/>
      <c r="B7" s="5" t="s">
        <v>991</v>
      </c>
      <c r="C7" s="5" t="s">
        <v>1024</v>
      </c>
      <c r="D7" s="5">
        <v>1</v>
      </c>
      <c r="E7" s="5"/>
      <c r="F7" s="5"/>
      <c r="G7" s="5"/>
      <c r="H7" s="5"/>
      <c r="I7" s="5"/>
      <c r="J7" s="5"/>
      <c r="K7" s="5"/>
    </row>
    <row r="8" spans="1:11" s="45" customFormat="1">
      <c r="A8" s="355"/>
      <c r="B8" s="5" t="s">
        <v>991</v>
      </c>
      <c r="C8" s="5" t="s">
        <v>129</v>
      </c>
      <c r="D8" s="5">
        <v>1</v>
      </c>
      <c r="E8" s="5"/>
      <c r="F8" s="5"/>
      <c r="G8" s="5"/>
      <c r="H8" s="5"/>
      <c r="I8" s="5"/>
      <c r="J8" s="5"/>
      <c r="K8" s="5"/>
    </row>
    <row r="9" spans="1:11" s="45" customFormat="1">
      <c r="A9" s="355"/>
      <c r="B9" s="5" t="s">
        <v>991</v>
      </c>
      <c r="C9" s="5" t="s">
        <v>2161</v>
      </c>
      <c r="D9" s="5">
        <v>1</v>
      </c>
      <c r="E9" s="5"/>
      <c r="F9" s="5"/>
      <c r="G9" s="5"/>
      <c r="H9" s="5"/>
      <c r="I9" s="5"/>
      <c r="J9" s="5"/>
      <c r="K9" s="5"/>
    </row>
    <row r="10" spans="1:11" s="45" customFormat="1">
      <c r="A10" s="355"/>
      <c r="B10" s="5" t="s">
        <v>966</v>
      </c>
      <c r="C10" s="5" t="s">
        <v>1034</v>
      </c>
      <c r="D10" s="5">
        <v>1</v>
      </c>
      <c r="E10" s="5"/>
      <c r="F10" s="5"/>
      <c r="G10" s="5"/>
      <c r="H10" s="5"/>
      <c r="I10" s="5"/>
      <c r="J10" s="5"/>
      <c r="K10" s="5"/>
    </row>
    <row r="11" spans="1:11" s="45" customFormat="1">
      <c r="A11" s="355"/>
      <c r="B11" s="5" t="s">
        <v>966</v>
      </c>
      <c r="C11" s="5" t="s">
        <v>1052</v>
      </c>
      <c r="D11" s="5">
        <v>1</v>
      </c>
      <c r="E11" s="5"/>
      <c r="F11" s="5"/>
      <c r="G11" s="5"/>
      <c r="H11" s="5"/>
      <c r="I11" s="5"/>
      <c r="J11" s="5"/>
      <c r="K11" s="5"/>
    </row>
    <row r="12" spans="1:11" s="45" customFormat="1">
      <c r="A12" s="355"/>
      <c r="B12" s="5" t="s">
        <v>966</v>
      </c>
      <c r="C12" s="5" t="s">
        <v>1292</v>
      </c>
      <c r="D12" s="5">
        <v>1</v>
      </c>
      <c r="E12" s="5"/>
      <c r="F12" s="5"/>
      <c r="G12" s="5"/>
      <c r="H12" s="5"/>
      <c r="I12" s="5"/>
      <c r="J12" s="5"/>
      <c r="K12" s="5"/>
    </row>
    <row r="13" spans="1:11" s="45" customFormat="1">
      <c r="A13" s="356"/>
      <c r="B13" s="5" t="s">
        <v>966</v>
      </c>
      <c r="C13" s="5" t="s">
        <v>1737</v>
      </c>
      <c r="D13" s="5">
        <v>2</v>
      </c>
      <c r="E13" s="5"/>
      <c r="F13" s="5"/>
      <c r="G13" s="5"/>
      <c r="H13" s="5"/>
      <c r="I13" s="5"/>
      <c r="J13" s="5"/>
      <c r="K13" s="5"/>
    </row>
    <row r="14" spans="1:11" s="193" customFormat="1">
      <c r="A14" s="363" t="s">
        <v>247</v>
      </c>
      <c r="B14" s="173" t="s">
        <v>770</v>
      </c>
      <c r="C14" s="173"/>
      <c r="D14" s="173">
        <f>SUM(D15:D19)</f>
        <v>5</v>
      </c>
      <c r="E14" s="173"/>
      <c r="F14" s="173"/>
      <c r="G14" s="173"/>
      <c r="H14" s="173"/>
      <c r="I14" s="173"/>
      <c r="J14" s="173"/>
      <c r="K14" s="173"/>
    </row>
    <row r="15" spans="1:11" s="45" customFormat="1">
      <c r="A15" s="355"/>
      <c r="B15" s="5" t="s">
        <v>991</v>
      </c>
      <c r="C15" s="5" t="s">
        <v>420</v>
      </c>
      <c r="D15" s="5">
        <v>1</v>
      </c>
      <c r="E15" s="5"/>
      <c r="F15" s="5"/>
      <c r="G15" s="5"/>
      <c r="H15" s="5"/>
      <c r="I15" s="5"/>
      <c r="J15" s="5"/>
      <c r="K15" s="5"/>
    </row>
    <row r="16" spans="1:11" s="45" customFormat="1">
      <c r="A16" s="355"/>
      <c r="B16" s="5" t="s">
        <v>966</v>
      </c>
      <c r="C16" s="5" t="s">
        <v>432</v>
      </c>
      <c r="D16" s="5">
        <v>1</v>
      </c>
      <c r="E16" s="5"/>
      <c r="F16" s="5"/>
      <c r="G16" s="5"/>
      <c r="H16" s="5"/>
      <c r="I16" s="5"/>
      <c r="J16" s="5"/>
      <c r="K16" s="5"/>
    </row>
    <row r="17" spans="1:11" s="45" customFormat="1">
      <c r="A17" s="355"/>
      <c r="B17" s="5" t="s">
        <v>979</v>
      </c>
      <c r="C17" s="5" t="s">
        <v>1889</v>
      </c>
      <c r="D17" s="5">
        <v>1</v>
      </c>
      <c r="E17" s="5"/>
      <c r="F17" s="5"/>
      <c r="G17" s="5"/>
      <c r="H17" s="5"/>
      <c r="I17" s="5"/>
      <c r="J17" s="5"/>
      <c r="K17" s="5"/>
    </row>
    <row r="18" spans="1:11" s="45" customFormat="1">
      <c r="A18" s="355"/>
      <c r="B18" s="5" t="s">
        <v>761</v>
      </c>
      <c r="C18" s="5" t="s">
        <v>404</v>
      </c>
      <c r="D18" s="5">
        <v>1</v>
      </c>
      <c r="E18" s="5"/>
      <c r="F18" s="5"/>
      <c r="G18" s="5"/>
      <c r="H18" s="5"/>
      <c r="I18" s="5"/>
      <c r="J18" s="5"/>
      <c r="K18" s="5"/>
    </row>
    <row r="19" spans="1:11" s="45" customFormat="1">
      <c r="A19" s="356"/>
      <c r="B19" s="5" t="s">
        <v>586</v>
      </c>
      <c r="C19" s="5" t="s">
        <v>419</v>
      </c>
      <c r="D19" s="5">
        <v>1</v>
      </c>
      <c r="E19" s="5"/>
      <c r="F19" s="5"/>
      <c r="G19" s="5"/>
      <c r="H19" s="5"/>
      <c r="I19" s="5"/>
      <c r="J19" s="5"/>
      <c r="K19" s="5"/>
    </row>
    <row r="20" spans="1:11" s="193" customFormat="1">
      <c r="A20" s="363" t="s">
        <v>244</v>
      </c>
      <c r="B20" s="173" t="s">
        <v>770</v>
      </c>
      <c r="C20" s="173"/>
      <c r="D20" s="173">
        <f>SUM(D21:D39)</f>
        <v>20</v>
      </c>
      <c r="E20" s="173"/>
      <c r="F20" s="173"/>
      <c r="G20" s="173"/>
      <c r="H20" s="173"/>
      <c r="I20" s="173"/>
      <c r="J20" s="173"/>
      <c r="K20" s="173"/>
    </row>
    <row r="21" spans="1:11" s="45" customFormat="1">
      <c r="A21" s="355"/>
      <c r="B21" s="5" t="s">
        <v>991</v>
      </c>
      <c r="C21" s="5" t="s">
        <v>2074</v>
      </c>
      <c r="D21" s="5">
        <v>1</v>
      </c>
      <c r="E21" s="5"/>
      <c r="F21" s="5"/>
      <c r="G21" s="5"/>
      <c r="H21" s="5"/>
      <c r="I21" s="5"/>
      <c r="J21" s="5"/>
      <c r="K21" s="5"/>
    </row>
    <row r="22" spans="1:11" s="45" customFormat="1">
      <c r="A22" s="355"/>
      <c r="B22" s="5" t="s">
        <v>991</v>
      </c>
      <c r="C22" s="5" t="s">
        <v>2186</v>
      </c>
      <c r="D22" s="5">
        <v>1</v>
      </c>
      <c r="E22" s="5"/>
      <c r="F22" s="5"/>
      <c r="G22" s="5"/>
      <c r="H22" s="5"/>
      <c r="I22" s="5"/>
      <c r="J22" s="5"/>
      <c r="K22" s="5"/>
    </row>
    <row r="23" spans="1:11" s="45" customFormat="1">
      <c r="A23" s="355"/>
      <c r="B23" s="5" t="s">
        <v>991</v>
      </c>
      <c r="C23" s="5" t="s">
        <v>2075</v>
      </c>
      <c r="D23" s="5">
        <v>1</v>
      </c>
      <c r="E23" s="5"/>
      <c r="F23" s="5"/>
      <c r="G23" s="5"/>
      <c r="H23" s="5"/>
      <c r="I23" s="5"/>
      <c r="J23" s="5"/>
      <c r="K23" s="5"/>
    </row>
    <row r="24" spans="1:11" s="45" customFormat="1">
      <c r="A24" s="355"/>
      <c r="B24" s="5" t="s">
        <v>979</v>
      </c>
      <c r="C24" s="5" t="s">
        <v>1705</v>
      </c>
      <c r="D24" s="5">
        <v>1</v>
      </c>
      <c r="E24" s="5"/>
      <c r="F24" s="5"/>
      <c r="G24" s="5"/>
      <c r="H24" s="5"/>
      <c r="I24" s="5"/>
      <c r="J24" s="5"/>
      <c r="K24" s="5"/>
    </row>
    <row r="25" spans="1:11" s="45" customFormat="1">
      <c r="A25" s="355"/>
      <c r="B25" s="5" t="s">
        <v>979</v>
      </c>
      <c r="C25" s="5" t="s">
        <v>1217</v>
      </c>
      <c r="D25" s="5">
        <v>1</v>
      </c>
      <c r="E25" s="5"/>
      <c r="F25" s="5"/>
      <c r="G25" s="5"/>
      <c r="H25" s="5"/>
      <c r="I25" s="5"/>
      <c r="J25" s="5"/>
      <c r="K25" s="5"/>
    </row>
    <row r="26" spans="1:11" s="45" customFormat="1">
      <c r="A26" s="355"/>
      <c r="B26" s="5" t="s">
        <v>979</v>
      </c>
      <c r="C26" s="5" t="s">
        <v>1222</v>
      </c>
      <c r="D26" s="5">
        <v>1</v>
      </c>
      <c r="E26" s="5"/>
      <c r="F26" s="5"/>
      <c r="G26" s="5"/>
      <c r="H26" s="5"/>
      <c r="I26" s="5"/>
      <c r="J26" s="5"/>
      <c r="K26" s="5"/>
    </row>
    <row r="27" spans="1:11" s="45" customFormat="1">
      <c r="A27" s="355"/>
      <c r="B27" s="5" t="s">
        <v>979</v>
      </c>
      <c r="C27" s="5" t="s">
        <v>1218</v>
      </c>
      <c r="D27" s="5">
        <v>1</v>
      </c>
      <c r="E27" s="5"/>
      <c r="F27" s="5"/>
      <c r="G27" s="5"/>
      <c r="H27" s="5"/>
      <c r="I27" s="5"/>
      <c r="J27" s="5"/>
      <c r="K27" s="5"/>
    </row>
    <row r="28" spans="1:11" s="45" customFormat="1">
      <c r="A28" s="355"/>
      <c r="B28" s="5" t="s">
        <v>979</v>
      </c>
      <c r="C28" s="5" t="s">
        <v>1221</v>
      </c>
      <c r="D28" s="5">
        <v>1</v>
      </c>
      <c r="E28" s="5"/>
      <c r="F28" s="5"/>
      <c r="G28" s="5"/>
      <c r="H28" s="5"/>
      <c r="I28" s="5"/>
      <c r="J28" s="5"/>
      <c r="K28" s="5"/>
    </row>
    <row r="29" spans="1:11" s="45" customFormat="1">
      <c r="A29" s="355"/>
      <c r="B29" s="5" t="s">
        <v>979</v>
      </c>
      <c r="C29" s="5" t="s">
        <v>1226</v>
      </c>
      <c r="D29" s="5">
        <v>1</v>
      </c>
      <c r="E29" s="5"/>
      <c r="F29" s="5"/>
      <c r="G29" s="5"/>
      <c r="H29" s="5"/>
      <c r="I29" s="5"/>
      <c r="J29" s="5"/>
      <c r="K29" s="5"/>
    </row>
    <row r="30" spans="1:11" s="45" customFormat="1">
      <c r="A30" s="355"/>
      <c r="B30" s="5" t="s">
        <v>979</v>
      </c>
      <c r="C30" s="5" t="s">
        <v>1219</v>
      </c>
      <c r="D30" s="5">
        <v>1</v>
      </c>
      <c r="E30" s="5"/>
      <c r="F30" s="5"/>
      <c r="G30" s="5"/>
      <c r="H30" s="5"/>
      <c r="I30" s="5"/>
      <c r="J30" s="5"/>
      <c r="K30" s="5"/>
    </row>
    <row r="31" spans="1:11" s="45" customFormat="1">
      <c r="A31" s="355"/>
      <c r="B31" s="5" t="s">
        <v>979</v>
      </c>
      <c r="C31" s="5" t="s">
        <v>1225</v>
      </c>
      <c r="D31" s="5">
        <v>1</v>
      </c>
      <c r="E31" s="5"/>
      <c r="F31" s="5"/>
      <c r="G31" s="5"/>
      <c r="H31" s="5"/>
      <c r="I31" s="5"/>
      <c r="J31" s="5"/>
      <c r="K31" s="5"/>
    </row>
    <row r="32" spans="1:11" s="45" customFormat="1">
      <c r="A32" s="355"/>
      <c r="B32" s="5" t="s">
        <v>979</v>
      </c>
      <c r="C32" s="5" t="s">
        <v>1227</v>
      </c>
      <c r="D32" s="5">
        <v>1</v>
      </c>
      <c r="E32" s="5"/>
      <c r="F32" s="5"/>
      <c r="G32" s="5"/>
      <c r="H32" s="5"/>
      <c r="I32" s="5"/>
      <c r="J32" s="5"/>
      <c r="K32" s="5"/>
    </row>
    <row r="33" spans="1:11" s="45" customFormat="1">
      <c r="A33" s="355"/>
      <c r="B33" s="5" t="s">
        <v>979</v>
      </c>
      <c r="C33" s="5" t="s">
        <v>1232</v>
      </c>
      <c r="D33" s="5">
        <v>1</v>
      </c>
      <c r="E33" s="5"/>
      <c r="F33" s="5"/>
      <c r="G33" s="5"/>
      <c r="H33" s="5"/>
      <c r="I33" s="5"/>
      <c r="J33" s="5"/>
      <c r="K33" s="5"/>
    </row>
    <row r="34" spans="1:11" s="45" customFormat="1">
      <c r="A34" s="355"/>
      <c r="B34" s="5" t="s">
        <v>979</v>
      </c>
      <c r="C34" s="5" t="s">
        <v>1220</v>
      </c>
      <c r="D34" s="5">
        <v>1</v>
      </c>
      <c r="E34" s="5"/>
      <c r="F34" s="5"/>
      <c r="G34" s="5"/>
      <c r="H34" s="5"/>
      <c r="I34" s="5"/>
      <c r="J34" s="5"/>
      <c r="K34" s="5"/>
    </row>
    <row r="35" spans="1:11" s="45" customFormat="1">
      <c r="A35" s="355"/>
      <c r="B35" s="5" t="s">
        <v>979</v>
      </c>
      <c r="C35" s="5" t="s">
        <v>1228</v>
      </c>
      <c r="D35" s="5">
        <v>1</v>
      </c>
      <c r="E35" s="5"/>
      <c r="F35" s="5"/>
      <c r="G35" s="5"/>
      <c r="H35" s="5"/>
      <c r="I35" s="5"/>
      <c r="J35" s="5"/>
      <c r="K35" s="5"/>
    </row>
    <row r="36" spans="1:11" s="45" customFormat="1">
      <c r="A36" s="355"/>
      <c r="B36" s="5" t="s">
        <v>979</v>
      </c>
      <c r="C36" s="5" t="s">
        <v>46</v>
      </c>
      <c r="D36" s="5">
        <v>1</v>
      </c>
      <c r="E36" s="5"/>
      <c r="F36" s="5"/>
      <c r="G36" s="5"/>
      <c r="H36" s="5"/>
      <c r="I36" s="5"/>
      <c r="J36" s="5"/>
      <c r="K36" s="5"/>
    </row>
    <row r="37" spans="1:11" s="45" customFormat="1">
      <c r="A37" s="355"/>
      <c r="B37" s="5" t="s">
        <v>979</v>
      </c>
      <c r="C37" s="5" t="s">
        <v>1000</v>
      </c>
      <c r="D37" s="5">
        <v>1</v>
      </c>
      <c r="E37" s="5"/>
      <c r="F37" s="5"/>
      <c r="G37" s="5"/>
      <c r="H37" s="5"/>
      <c r="I37" s="5"/>
      <c r="J37" s="5"/>
      <c r="K37" s="5"/>
    </row>
    <row r="38" spans="1:11" s="45" customFormat="1">
      <c r="A38" s="355"/>
      <c r="B38" s="5" t="s">
        <v>777</v>
      </c>
      <c r="C38" s="5" t="s">
        <v>933</v>
      </c>
      <c r="D38" s="5">
        <v>1</v>
      </c>
      <c r="E38" s="5"/>
      <c r="F38" s="5"/>
      <c r="G38" s="5"/>
      <c r="H38" s="5"/>
      <c r="I38" s="5"/>
      <c r="J38" s="5"/>
      <c r="K38" s="5"/>
    </row>
    <row r="39" spans="1:11" s="45" customFormat="1">
      <c r="A39" s="356"/>
      <c r="B39" s="5" t="s">
        <v>761</v>
      </c>
      <c r="C39" s="5" t="s">
        <v>990</v>
      </c>
      <c r="D39" s="5">
        <v>2</v>
      </c>
      <c r="E39" s="5"/>
      <c r="F39" s="5"/>
      <c r="G39" s="5"/>
      <c r="H39" s="5"/>
      <c r="I39" s="5"/>
      <c r="J39" s="5"/>
      <c r="K39" s="5"/>
    </row>
    <row r="40" spans="1:11" s="193" customFormat="1" ht="15.75" customHeight="1">
      <c r="A40" s="363" t="s">
        <v>8</v>
      </c>
      <c r="B40" s="173" t="s">
        <v>770</v>
      </c>
      <c r="C40" s="173"/>
      <c r="D40" s="173">
        <f>SUM(D41:D49)</f>
        <v>10</v>
      </c>
      <c r="E40" s="173"/>
      <c r="F40" s="173"/>
      <c r="G40" s="173"/>
      <c r="H40" s="173"/>
      <c r="I40" s="173"/>
      <c r="J40" s="173"/>
      <c r="K40" s="173"/>
    </row>
    <row r="41" spans="1:11" s="45" customFormat="1">
      <c r="A41" s="355"/>
      <c r="B41" s="5" t="s">
        <v>991</v>
      </c>
      <c r="C41" s="5" t="s">
        <v>2199</v>
      </c>
      <c r="D41" s="5">
        <v>1</v>
      </c>
      <c r="E41" s="5"/>
      <c r="F41" s="5"/>
      <c r="G41" s="5"/>
      <c r="H41" s="5"/>
      <c r="I41" s="5"/>
      <c r="J41" s="5"/>
      <c r="K41" s="5"/>
    </row>
    <row r="42" spans="1:11" s="45" customFormat="1">
      <c r="A42" s="355"/>
      <c r="B42" s="5" t="s">
        <v>991</v>
      </c>
      <c r="C42" s="5" t="s">
        <v>2174</v>
      </c>
      <c r="D42" s="5">
        <v>1</v>
      </c>
      <c r="E42" s="5"/>
      <c r="F42" s="5"/>
      <c r="G42" s="5"/>
      <c r="H42" s="5"/>
      <c r="I42" s="5"/>
      <c r="J42" s="5"/>
      <c r="K42" s="5"/>
    </row>
    <row r="43" spans="1:11" s="45" customFormat="1">
      <c r="A43" s="355"/>
      <c r="B43" s="5" t="s">
        <v>991</v>
      </c>
      <c r="C43" s="5" t="s">
        <v>2071</v>
      </c>
      <c r="D43" s="5">
        <v>1</v>
      </c>
      <c r="E43" s="5"/>
      <c r="F43" s="5"/>
      <c r="G43" s="5"/>
      <c r="H43" s="5"/>
      <c r="I43" s="5"/>
      <c r="J43" s="5"/>
      <c r="K43" s="5"/>
    </row>
    <row r="44" spans="1:11" s="45" customFormat="1">
      <c r="A44" s="355"/>
      <c r="B44" s="5" t="s">
        <v>966</v>
      </c>
      <c r="C44" s="5" t="s">
        <v>1740</v>
      </c>
      <c r="D44" s="5">
        <v>2</v>
      </c>
      <c r="E44" s="5"/>
      <c r="F44" s="5"/>
      <c r="G44" s="5"/>
      <c r="H44" s="5"/>
      <c r="I44" s="5"/>
      <c r="J44" s="5"/>
      <c r="K44" s="5"/>
    </row>
    <row r="45" spans="1:11" s="45" customFormat="1">
      <c r="A45" s="355"/>
      <c r="B45" s="5" t="s">
        <v>979</v>
      </c>
      <c r="C45" s="5" t="s">
        <v>1724</v>
      </c>
      <c r="D45" s="5">
        <v>1</v>
      </c>
      <c r="E45" s="5"/>
      <c r="F45" s="5"/>
      <c r="G45" s="5"/>
      <c r="H45" s="5"/>
      <c r="I45" s="5"/>
      <c r="J45" s="5"/>
      <c r="K45" s="5"/>
    </row>
    <row r="46" spans="1:11" s="45" customFormat="1">
      <c r="A46" s="355"/>
      <c r="B46" s="5" t="s">
        <v>979</v>
      </c>
      <c r="C46" s="5" t="s">
        <v>1727</v>
      </c>
      <c r="D46" s="5">
        <v>1</v>
      </c>
      <c r="E46" s="5"/>
      <c r="F46" s="5"/>
      <c r="G46" s="5"/>
      <c r="H46" s="5"/>
      <c r="I46" s="5"/>
      <c r="J46" s="5"/>
      <c r="K46" s="5"/>
    </row>
    <row r="47" spans="1:11" s="45" customFormat="1">
      <c r="A47" s="355"/>
      <c r="B47" s="5" t="s">
        <v>979</v>
      </c>
      <c r="C47" s="5" t="s">
        <v>1729</v>
      </c>
      <c r="D47" s="5">
        <v>1</v>
      </c>
      <c r="E47" s="5"/>
      <c r="F47" s="5"/>
      <c r="G47" s="5"/>
      <c r="H47" s="5"/>
      <c r="I47" s="5"/>
      <c r="J47" s="5"/>
      <c r="K47" s="5"/>
    </row>
    <row r="48" spans="1:11" s="45" customFormat="1">
      <c r="A48" s="355"/>
      <c r="B48" s="5" t="s">
        <v>989</v>
      </c>
      <c r="C48" s="5" t="s">
        <v>1432</v>
      </c>
      <c r="D48" s="5">
        <v>1</v>
      </c>
      <c r="E48" s="5"/>
      <c r="F48" s="5"/>
      <c r="G48" s="5"/>
      <c r="H48" s="5"/>
      <c r="I48" s="5"/>
      <c r="J48" s="5"/>
      <c r="K48" s="5"/>
    </row>
    <row r="49" spans="1:11" s="45" customFormat="1">
      <c r="A49" s="356"/>
      <c r="B49" s="5" t="s">
        <v>989</v>
      </c>
      <c r="C49" s="5" t="s">
        <v>890</v>
      </c>
      <c r="D49" s="5">
        <v>1</v>
      </c>
      <c r="E49" s="5"/>
      <c r="F49" s="5"/>
      <c r="G49" s="5"/>
      <c r="H49" s="5"/>
      <c r="I49" s="5"/>
      <c r="J49" s="5"/>
      <c r="K49" s="5"/>
    </row>
    <row r="50" spans="1:11" s="193" customFormat="1">
      <c r="A50" s="363" t="s">
        <v>54</v>
      </c>
      <c r="B50" s="173" t="s">
        <v>770</v>
      </c>
      <c r="C50" s="173"/>
      <c r="D50" s="173">
        <f>SUM(D51:D56)</f>
        <v>7</v>
      </c>
      <c r="E50" s="173"/>
      <c r="F50" s="173"/>
      <c r="G50" s="173"/>
      <c r="H50" s="173"/>
      <c r="I50" s="173"/>
      <c r="J50" s="173"/>
      <c r="K50" s="173"/>
    </row>
    <row r="51" spans="1:11">
      <c r="A51" s="355"/>
      <c r="B51" s="5" t="s">
        <v>979</v>
      </c>
      <c r="C51" s="5" t="s">
        <v>1423</v>
      </c>
      <c r="D51" s="5">
        <v>1</v>
      </c>
      <c r="E51" s="5"/>
      <c r="F51" s="5"/>
      <c r="G51" s="5"/>
      <c r="H51" s="5"/>
      <c r="I51" s="5"/>
      <c r="J51" s="5"/>
      <c r="K51" s="5"/>
    </row>
    <row r="52" spans="1:11">
      <c r="A52" s="355"/>
      <c r="B52" s="5" t="s">
        <v>966</v>
      </c>
      <c r="C52" s="5" t="s">
        <v>1639</v>
      </c>
      <c r="D52" s="5">
        <v>1</v>
      </c>
      <c r="E52" s="5"/>
      <c r="F52" s="5"/>
      <c r="G52" s="5"/>
      <c r="H52" s="5"/>
      <c r="I52" s="5"/>
      <c r="J52" s="5"/>
      <c r="K52" s="5"/>
    </row>
    <row r="53" spans="1:11">
      <c r="A53" s="355"/>
      <c r="B53" s="5" t="s">
        <v>966</v>
      </c>
      <c r="C53" s="5" t="s">
        <v>1436</v>
      </c>
      <c r="D53" s="5">
        <v>1</v>
      </c>
      <c r="E53" s="5"/>
      <c r="F53" s="5"/>
      <c r="G53" s="5"/>
      <c r="H53" s="5"/>
      <c r="I53" s="5"/>
      <c r="J53" s="5"/>
      <c r="K53" s="5"/>
    </row>
    <row r="54" spans="1:11">
      <c r="A54" s="355"/>
      <c r="B54" s="5" t="s">
        <v>989</v>
      </c>
      <c r="C54" s="5" t="s">
        <v>907</v>
      </c>
      <c r="D54" s="5">
        <v>2</v>
      </c>
      <c r="E54" s="5"/>
      <c r="F54" s="5"/>
      <c r="G54" s="5"/>
      <c r="H54" s="5"/>
      <c r="I54" s="5"/>
      <c r="J54" s="5"/>
      <c r="K54" s="5"/>
    </row>
    <row r="55" spans="1:11">
      <c r="A55" s="355"/>
      <c r="B55" s="5" t="s">
        <v>989</v>
      </c>
      <c r="C55" s="5" t="s">
        <v>559</v>
      </c>
      <c r="D55" s="5">
        <v>1</v>
      </c>
      <c r="E55" s="5"/>
      <c r="F55" s="5"/>
      <c r="G55" s="5"/>
      <c r="H55" s="5"/>
      <c r="I55" s="5"/>
      <c r="J55" s="5"/>
      <c r="K55" s="5"/>
    </row>
    <row r="56" spans="1:11">
      <c r="A56" s="356"/>
      <c r="B56" s="5" t="s">
        <v>761</v>
      </c>
      <c r="C56" s="5" t="s">
        <v>1291</v>
      </c>
      <c r="D56" s="5">
        <v>1</v>
      </c>
      <c r="E56" s="5"/>
      <c r="F56" s="5"/>
      <c r="G56" s="5"/>
      <c r="H56" s="5"/>
      <c r="I56" s="5"/>
      <c r="J56" s="5"/>
      <c r="K56" s="5"/>
    </row>
    <row r="57" spans="1:11">
      <c r="B57" s="11"/>
      <c r="C57" s="11"/>
      <c r="D57" s="111"/>
      <c r="E57" s="111"/>
      <c r="F57" s="111"/>
      <c r="G57" s="111"/>
      <c r="H57" s="111"/>
      <c r="I57" s="111"/>
      <c r="J57" s="111"/>
      <c r="K57" s="111"/>
    </row>
    <row r="58" spans="1:11">
      <c r="A58" s="80" t="s">
        <v>602</v>
      </c>
      <c r="B58" s="11"/>
      <c r="C58" s="11"/>
      <c r="D58" s="111"/>
      <c r="E58" s="111"/>
      <c r="F58" s="111"/>
      <c r="G58" s="111"/>
      <c r="H58" s="111"/>
      <c r="I58" s="111"/>
      <c r="J58" s="111"/>
      <c r="K58" s="111"/>
    </row>
    <row r="59" spans="1:11" ht="225.75" customHeight="1">
      <c r="A59" s="350" t="s">
        <v>1</v>
      </c>
      <c r="B59" s="350"/>
      <c r="C59" s="350"/>
      <c r="D59" s="350"/>
      <c r="E59" s="350"/>
      <c r="F59" s="350"/>
      <c r="G59" s="350"/>
      <c r="H59" s="350"/>
      <c r="I59" s="350"/>
      <c r="J59" s="350"/>
      <c r="K59" s="350"/>
    </row>
  </sheetData>
  <mergeCells count="18">
    <mergeCell ref="I4:J4"/>
    <mergeCell ref="K3:K4"/>
    <mergeCell ref="A1:K1"/>
    <mergeCell ref="A59:K59"/>
    <mergeCell ref="A2:B2"/>
    <mergeCell ref="A6:A13"/>
    <mergeCell ref="A14:A19"/>
    <mergeCell ref="A20:A39"/>
    <mergeCell ref="A40:A49"/>
    <mergeCell ref="A50:A56"/>
    <mergeCell ref="A3:A4"/>
    <mergeCell ref="B3:B4"/>
    <mergeCell ref="C3:C4"/>
    <mergeCell ref="D3:D4"/>
    <mergeCell ref="E3:J3"/>
    <mergeCell ref="E4:E5"/>
    <mergeCell ref="F4:F5"/>
    <mergeCell ref="G4:H4"/>
  </mergeCells>
  <phoneticPr fontId="25" type="noConversion"/>
  <pageMargins left="0.69972223043441772" right="0.69972223043441772" top="0.75" bottom="0.75" header="0.30000001192092896" footer="0.30000001192092896"/>
  <pageSetup paperSize="9" scale="4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43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2" max="2" width="14.125" style="45" customWidth="1"/>
    <col min="3" max="10" width="19.625" style="1" customWidth="1"/>
    <col min="11" max="11" width="7.375" style="1" customWidth="1"/>
  </cols>
  <sheetData>
    <row r="1" spans="1:11" ht="26.25">
      <c r="A1" s="410" t="s">
        <v>1468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</row>
    <row r="2" spans="1:11" ht="26.25">
      <c r="A2" s="411" t="s">
        <v>744</v>
      </c>
      <c r="B2" s="411"/>
      <c r="C2" s="9"/>
      <c r="D2" s="112"/>
      <c r="E2" s="112"/>
      <c r="F2" s="112"/>
      <c r="G2" s="112"/>
      <c r="H2" s="112"/>
      <c r="I2" s="112"/>
      <c r="J2" s="112"/>
      <c r="K2" s="9"/>
    </row>
    <row r="3" spans="1:11">
      <c r="K3" s="3"/>
    </row>
    <row r="4" spans="1:11" s="121" customFormat="1" ht="29.25" customHeight="1">
      <c r="A4" s="416" t="s">
        <v>257</v>
      </c>
      <c r="B4" s="412" t="s">
        <v>774</v>
      </c>
      <c r="C4" s="416" t="s">
        <v>288</v>
      </c>
      <c r="D4" s="416" t="s">
        <v>601</v>
      </c>
      <c r="E4" s="373" t="s">
        <v>394</v>
      </c>
      <c r="F4" s="374"/>
      <c r="G4" s="374"/>
      <c r="H4" s="374"/>
      <c r="I4" s="374"/>
      <c r="J4" s="374"/>
      <c r="K4" s="363" t="s">
        <v>271</v>
      </c>
    </row>
    <row r="5" spans="1:11" s="302" customFormat="1" ht="29.25" customHeight="1">
      <c r="A5" s="416"/>
      <c r="B5" s="412"/>
      <c r="C5" s="416"/>
      <c r="D5" s="416"/>
      <c r="E5" s="375" t="s">
        <v>1467</v>
      </c>
      <c r="F5" s="375" t="s">
        <v>1191</v>
      </c>
      <c r="G5" s="373" t="s">
        <v>269</v>
      </c>
      <c r="H5" s="377"/>
      <c r="I5" s="373" t="s">
        <v>239</v>
      </c>
      <c r="J5" s="377"/>
      <c r="K5" s="356"/>
    </row>
    <row r="6" spans="1:11" s="45" customFormat="1" ht="27">
      <c r="A6" s="198"/>
      <c r="B6" s="173" t="s">
        <v>770</v>
      </c>
      <c r="C6" s="199"/>
      <c r="D6" s="194">
        <f>SUM(D7:D19)</f>
        <v>13</v>
      </c>
      <c r="E6" s="376"/>
      <c r="F6" s="376"/>
      <c r="G6" s="290" t="s">
        <v>584</v>
      </c>
      <c r="H6" s="290" t="s">
        <v>1175</v>
      </c>
      <c r="I6" s="290" t="s">
        <v>2</v>
      </c>
      <c r="J6" s="290" t="s">
        <v>1197</v>
      </c>
      <c r="K6" s="323"/>
    </row>
    <row r="7" spans="1:11">
      <c r="A7" s="420" t="s">
        <v>247</v>
      </c>
      <c r="B7" s="5" t="s">
        <v>979</v>
      </c>
      <c r="C7" s="54" t="s">
        <v>2195</v>
      </c>
      <c r="D7" s="54">
        <v>1</v>
      </c>
      <c r="E7" s="54"/>
      <c r="F7" s="54"/>
      <c r="G7" s="54"/>
      <c r="H7" s="54"/>
      <c r="I7" s="54"/>
      <c r="J7" s="54"/>
      <c r="K7" s="55"/>
    </row>
    <row r="8" spans="1:11">
      <c r="A8" s="421"/>
      <c r="B8" s="5" t="s">
        <v>979</v>
      </c>
      <c r="C8" s="54" t="s">
        <v>2196</v>
      </c>
      <c r="D8" s="54">
        <v>1</v>
      </c>
      <c r="E8" s="54"/>
      <c r="F8" s="54"/>
      <c r="G8" s="54"/>
      <c r="H8" s="54"/>
      <c r="I8" s="54"/>
      <c r="J8" s="54"/>
      <c r="K8" s="55"/>
    </row>
    <row r="9" spans="1:11">
      <c r="A9" s="421"/>
      <c r="B9" s="5" t="s">
        <v>979</v>
      </c>
      <c r="C9" s="54" t="s">
        <v>2173</v>
      </c>
      <c r="D9" s="54">
        <v>1</v>
      </c>
      <c r="E9" s="54"/>
      <c r="F9" s="54"/>
      <c r="G9" s="54"/>
      <c r="H9" s="54"/>
      <c r="I9" s="54"/>
      <c r="J9" s="54"/>
      <c r="K9" s="55"/>
    </row>
    <row r="10" spans="1:11">
      <c r="A10" s="421"/>
      <c r="B10" s="5" t="s">
        <v>979</v>
      </c>
      <c r="C10" s="54" t="s">
        <v>2185</v>
      </c>
      <c r="D10" s="54">
        <v>1</v>
      </c>
      <c r="E10" s="54"/>
      <c r="F10" s="54"/>
      <c r="G10" s="54"/>
      <c r="H10" s="54"/>
      <c r="I10" s="54"/>
      <c r="J10" s="54"/>
      <c r="K10" s="55"/>
    </row>
    <row r="11" spans="1:11">
      <c r="A11" s="421"/>
      <c r="B11" s="5" t="s">
        <v>979</v>
      </c>
      <c r="C11" s="54" t="s">
        <v>1144</v>
      </c>
      <c r="D11" s="54">
        <v>1</v>
      </c>
      <c r="E11" s="54"/>
      <c r="F11" s="54"/>
      <c r="G11" s="54"/>
      <c r="H11" s="54"/>
      <c r="I11" s="54"/>
      <c r="J11" s="54"/>
      <c r="K11" s="55"/>
    </row>
    <row r="12" spans="1:11">
      <c r="A12" s="421"/>
      <c r="B12" s="5" t="s">
        <v>979</v>
      </c>
      <c r="C12" s="54" t="s">
        <v>1062</v>
      </c>
      <c r="D12" s="54">
        <v>1</v>
      </c>
      <c r="E12" s="54"/>
      <c r="F12" s="54"/>
      <c r="G12" s="54"/>
      <c r="H12" s="54"/>
      <c r="I12" s="54"/>
      <c r="J12" s="54"/>
      <c r="K12" s="55"/>
    </row>
    <row r="13" spans="1:11">
      <c r="A13" s="421"/>
      <c r="B13" s="5" t="s">
        <v>979</v>
      </c>
      <c r="C13" s="54" t="s">
        <v>1164</v>
      </c>
      <c r="D13" s="54">
        <v>1</v>
      </c>
      <c r="E13" s="54"/>
      <c r="F13" s="54"/>
      <c r="G13" s="54"/>
      <c r="H13" s="54"/>
      <c r="I13" s="54"/>
      <c r="J13" s="54"/>
      <c r="K13" s="55"/>
    </row>
    <row r="14" spans="1:11">
      <c r="A14" s="421"/>
      <c r="B14" s="5" t="s">
        <v>979</v>
      </c>
      <c r="C14" s="54" t="s">
        <v>1161</v>
      </c>
      <c r="D14" s="54">
        <v>1</v>
      </c>
      <c r="E14" s="54"/>
      <c r="F14" s="54"/>
      <c r="G14" s="54"/>
      <c r="H14" s="54"/>
      <c r="I14" s="54"/>
      <c r="J14" s="54"/>
      <c r="K14" s="55"/>
    </row>
    <row r="15" spans="1:11">
      <c r="A15" s="421"/>
      <c r="B15" s="5" t="s">
        <v>979</v>
      </c>
      <c r="C15" s="54" t="s">
        <v>780</v>
      </c>
      <c r="D15" s="54">
        <v>1</v>
      </c>
      <c r="E15" s="54"/>
      <c r="F15" s="54"/>
      <c r="G15" s="54"/>
      <c r="H15" s="54"/>
      <c r="I15" s="54"/>
      <c r="J15" s="54"/>
      <c r="K15" s="55"/>
    </row>
    <row r="16" spans="1:11">
      <c r="A16" s="421"/>
      <c r="B16" s="5" t="s">
        <v>979</v>
      </c>
      <c r="C16" s="54" t="s">
        <v>2187</v>
      </c>
      <c r="D16" s="54">
        <v>1</v>
      </c>
      <c r="E16" s="54"/>
      <c r="F16" s="54"/>
      <c r="G16" s="54"/>
      <c r="H16" s="54"/>
      <c r="I16" s="54"/>
      <c r="J16" s="54"/>
      <c r="K16" s="55"/>
    </row>
    <row r="17" spans="1:11">
      <c r="A17" s="421"/>
      <c r="B17" s="5" t="s">
        <v>979</v>
      </c>
      <c r="C17" s="54" t="s">
        <v>2192</v>
      </c>
      <c r="D17" s="54">
        <v>1</v>
      </c>
      <c r="E17" s="54"/>
      <c r="F17" s="54"/>
      <c r="G17" s="54"/>
      <c r="H17" s="54"/>
      <c r="I17" s="54"/>
      <c r="J17" s="54"/>
      <c r="K17" s="55"/>
    </row>
    <row r="18" spans="1:11">
      <c r="A18" s="421"/>
      <c r="B18" s="5" t="s">
        <v>979</v>
      </c>
      <c r="C18" s="54" t="s">
        <v>1163</v>
      </c>
      <c r="D18" s="54">
        <v>1</v>
      </c>
      <c r="E18" s="54"/>
      <c r="F18" s="54"/>
      <c r="G18" s="54"/>
      <c r="H18" s="54"/>
      <c r="I18" s="54"/>
      <c r="J18" s="54"/>
      <c r="K18" s="55"/>
    </row>
    <row r="19" spans="1:11">
      <c r="A19" s="422"/>
      <c r="B19" s="5" t="s">
        <v>966</v>
      </c>
      <c r="C19" s="54" t="s">
        <v>1258</v>
      </c>
      <c r="D19" s="54">
        <v>1</v>
      </c>
      <c r="E19" s="54"/>
      <c r="F19" s="54"/>
      <c r="G19" s="54"/>
      <c r="H19" s="54"/>
      <c r="I19" s="54"/>
      <c r="J19" s="54"/>
      <c r="K19" s="55"/>
    </row>
    <row r="20" spans="1:11" s="149" customFormat="1">
      <c r="A20" s="417" t="s">
        <v>45</v>
      </c>
      <c r="B20" s="173" t="s">
        <v>770</v>
      </c>
      <c r="C20" s="195"/>
      <c r="D20" s="196"/>
      <c r="E20" s="195"/>
      <c r="F20" s="195"/>
      <c r="G20" s="195"/>
      <c r="H20" s="195"/>
      <c r="I20" s="195"/>
      <c r="J20" s="195"/>
      <c r="K20" s="197"/>
    </row>
    <row r="21" spans="1:11">
      <c r="A21" s="423"/>
      <c r="B21" s="54" t="s">
        <v>979</v>
      </c>
      <c r="C21" s="54" t="s">
        <v>837</v>
      </c>
      <c r="D21" s="56">
        <v>1</v>
      </c>
      <c r="E21" s="56"/>
      <c r="F21" s="56"/>
      <c r="G21" s="56"/>
      <c r="H21" s="56"/>
      <c r="I21" s="56"/>
      <c r="J21" s="56"/>
      <c r="K21" s="55"/>
    </row>
    <row r="22" spans="1:11" s="149" customFormat="1">
      <c r="A22" s="417" t="s">
        <v>246</v>
      </c>
      <c r="B22" s="173" t="s">
        <v>770</v>
      </c>
      <c r="C22" s="195"/>
      <c r="D22" s="196"/>
      <c r="E22" s="195"/>
      <c r="F22" s="195"/>
      <c r="G22" s="195"/>
      <c r="H22" s="195"/>
      <c r="I22" s="195"/>
      <c r="J22" s="195"/>
      <c r="K22" s="197"/>
    </row>
    <row r="23" spans="1:11">
      <c r="A23" s="418"/>
      <c r="B23" s="54" t="s">
        <v>966</v>
      </c>
      <c r="C23" s="54" t="s">
        <v>497</v>
      </c>
      <c r="D23" s="54">
        <v>1</v>
      </c>
      <c r="E23" s="54"/>
      <c r="F23" s="54"/>
      <c r="G23" s="54"/>
      <c r="H23" s="54"/>
      <c r="I23" s="54"/>
      <c r="J23" s="54"/>
      <c r="K23" s="55"/>
    </row>
    <row r="24" spans="1:11">
      <c r="A24" s="423"/>
      <c r="B24" s="54" t="s">
        <v>966</v>
      </c>
      <c r="C24" s="54" t="s">
        <v>1974</v>
      </c>
      <c r="D24" s="54">
        <v>1</v>
      </c>
      <c r="E24" s="54"/>
      <c r="F24" s="54"/>
      <c r="G24" s="54"/>
      <c r="H24" s="54"/>
      <c r="I24" s="54"/>
      <c r="J24" s="54"/>
      <c r="K24" s="55"/>
    </row>
    <row r="25" spans="1:11" s="149" customFormat="1">
      <c r="A25" s="417" t="s">
        <v>25</v>
      </c>
      <c r="B25" s="173" t="s">
        <v>770</v>
      </c>
      <c r="C25" s="195"/>
      <c r="D25" s="196"/>
      <c r="E25" s="195"/>
      <c r="F25" s="195"/>
      <c r="G25" s="195"/>
      <c r="H25" s="195"/>
      <c r="I25" s="195"/>
      <c r="J25" s="195"/>
      <c r="K25" s="197"/>
    </row>
    <row r="26" spans="1:11">
      <c r="A26" s="418"/>
      <c r="B26" s="54" t="s">
        <v>979</v>
      </c>
      <c r="C26" s="54" t="s">
        <v>2023</v>
      </c>
      <c r="D26" s="54">
        <v>1</v>
      </c>
      <c r="E26" s="54"/>
      <c r="F26" s="54"/>
      <c r="G26" s="54"/>
      <c r="H26" s="54"/>
      <c r="I26" s="54"/>
      <c r="J26" s="54"/>
      <c r="K26" s="55"/>
    </row>
    <row r="27" spans="1:11">
      <c r="A27" s="418"/>
      <c r="B27" s="54" t="s">
        <v>979</v>
      </c>
      <c r="C27" s="54" t="s">
        <v>1987</v>
      </c>
      <c r="D27" s="54">
        <v>1</v>
      </c>
      <c r="E27" s="54"/>
      <c r="F27" s="54"/>
      <c r="G27" s="54"/>
      <c r="H27" s="54"/>
      <c r="I27" s="54"/>
      <c r="J27" s="54"/>
      <c r="K27" s="55"/>
    </row>
    <row r="28" spans="1:11">
      <c r="A28" s="418"/>
      <c r="B28" s="54" t="s">
        <v>979</v>
      </c>
      <c r="C28" s="54" t="s">
        <v>2028</v>
      </c>
      <c r="D28" s="54">
        <v>1</v>
      </c>
      <c r="E28" s="54"/>
      <c r="F28" s="54"/>
      <c r="G28" s="54"/>
      <c r="H28" s="54"/>
      <c r="I28" s="54"/>
      <c r="J28" s="54"/>
      <c r="K28" s="55"/>
    </row>
    <row r="29" spans="1:11">
      <c r="A29" s="418"/>
      <c r="B29" s="54" t="s">
        <v>979</v>
      </c>
      <c r="C29" s="54" t="s">
        <v>1984</v>
      </c>
      <c r="D29" s="54">
        <v>1</v>
      </c>
      <c r="E29" s="54"/>
      <c r="F29" s="54"/>
      <c r="G29" s="54"/>
      <c r="H29" s="54"/>
      <c r="I29" s="54"/>
      <c r="J29" s="54"/>
      <c r="K29" s="55"/>
    </row>
    <row r="30" spans="1:11">
      <c r="A30" s="418"/>
      <c r="B30" s="54" t="s">
        <v>979</v>
      </c>
      <c r="C30" s="54" t="s">
        <v>2010</v>
      </c>
      <c r="D30" s="54">
        <v>1</v>
      </c>
      <c r="E30" s="54"/>
      <c r="F30" s="54"/>
      <c r="G30" s="54"/>
      <c r="H30" s="54"/>
      <c r="I30" s="54"/>
      <c r="J30" s="54"/>
      <c r="K30" s="55"/>
    </row>
    <row r="31" spans="1:11">
      <c r="A31" s="418"/>
      <c r="B31" s="54" t="s">
        <v>979</v>
      </c>
      <c r="C31" s="54" t="s">
        <v>1979</v>
      </c>
      <c r="D31" s="54">
        <v>1</v>
      </c>
      <c r="E31" s="54"/>
      <c r="F31" s="54"/>
      <c r="G31" s="54"/>
      <c r="H31" s="54"/>
      <c r="I31" s="54"/>
      <c r="J31" s="54"/>
      <c r="K31" s="55"/>
    </row>
    <row r="32" spans="1:11">
      <c r="A32" s="418"/>
      <c r="B32" s="54" t="s">
        <v>979</v>
      </c>
      <c r="C32" s="54" t="s">
        <v>1994</v>
      </c>
      <c r="D32" s="54">
        <v>1</v>
      </c>
      <c r="E32" s="54"/>
      <c r="F32" s="54"/>
      <c r="G32" s="54"/>
      <c r="H32" s="54"/>
      <c r="I32" s="54"/>
      <c r="J32" s="54"/>
      <c r="K32" s="55"/>
    </row>
    <row r="33" spans="1:11">
      <c r="A33" s="423"/>
      <c r="B33" s="54" t="s">
        <v>979</v>
      </c>
      <c r="C33" s="54" t="s">
        <v>2002</v>
      </c>
      <c r="D33" s="54">
        <v>1</v>
      </c>
      <c r="E33" s="54"/>
      <c r="F33" s="54"/>
      <c r="G33" s="54"/>
      <c r="H33" s="54"/>
      <c r="I33" s="54"/>
      <c r="J33" s="54"/>
      <c r="K33" s="55"/>
    </row>
    <row r="34" spans="1:11" s="149" customFormat="1">
      <c r="A34" s="417" t="s">
        <v>205</v>
      </c>
      <c r="B34" s="173" t="s">
        <v>770</v>
      </c>
      <c r="C34" s="195"/>
      <c r="D34" s="196"/>
      <c r="E34" s="195"/>
      <c r="F34" s="195"/>
      <c r="G34" s="195"/>
      <c r="H34" s="195"/>
      <c r="I34" s="195"/>
      <c r="J34" s="195"/>
      <c r="K34" s="197"/>
    </row>
    <row r="35" spans="1:11">
      <c r="A35" s="418"/>
      <c r="B35" s="54" t="s">
        <v>991</v>
      </c>
      <c r="C35" s="54" t="s">
        <v>322</v>
      </c>
      <c r="D35" s="54">
        <v>1</v>
      </c>
      <c r="E35" s="54"/>
      <c r="F35" s="54"/>
      <c r="G35" s="54"/>
      <c r="H35" s="54"/>
      <c r="I35" s="54"/>
      <c r="J35" s="54"/>
      <c r="K35" s="55"/>
    </row>
    <row r="36" spans="1:11">
      <c r="A36" s="418"/>
      <c r="B36" s="54" t="s">
        <v>979</v>
      </c>
      <c r="C36" s="54" t="s">
        <v>1847</v>
      </c>
      <c r="D36" s="54">
        <v>1</v>
      </c>
      <c r="E36" s="54"/>
      <c r="F36" s="54"/>
      <c r="G36" s="54"/>
      <c r="H36" s="54"/>
      <c r="I36" s="54"/>
      <c r="J36" s="54"/>
      <c r="K36" s="55"/>
    </row>
    <row r="37" spans="1:11">
      <c r="A37" s="418"/>
      <c r="B37" s="54" t="s">
        <v>979</v>
      </c>
      <c r="C37" s="54" t="s">
        <v>1853</v>
      </c>
      <c r="D37" s="54">
        <v>1</v>
      </c>
      <c r="E37" s="54"/>
      <c r="F37" s="54"/>
      <c r="G37" s="54"/>
      <c r="H37" s="54"/>
      <c r="I37" s="54"/>
      <c r="J37" s="54"/>
      <c r="K37" s="55"/>
    </row>
    <row r="38" spans="1:11">
      <c r="A38" s="418"/>
      <c r="B38" s="54" t="s">
        <v>979</v>
      </c>
      <c r="C38" s="54" t="s">
        <v>1850</v>
      </c>
      <c r="D38" s="54">
        <v>1</v>
      </c>
      <c r="E38" s="54"/>
      <c r="F38" s="54"/>
      <c r="G38" s="54"/>
      <c r="H38" s="54"/>
      <c r="I38" s="54"/>
      <c r="J38" s="54"/>
      <c r="K38" s="55"/>
    </row>
    <row r="39" spans="1:11">
      <c r="A39" s="418"/>
      <c r="B39" s="54" t="s">
        <v>966</v>
      </c>
      <c r="C39" s="54" t="s">
        <v>1851</v>
      </c>
      <c r="D39" s="54">
        <v>1</v>
      </c>
      <c r="E39" s="54"/>
      <c r="F39" s="54"/>
      <c r="G39" s="54"/>
      <c r="H39" s="54"/>
      <c r="I39" s="54"/>
      <c r="J39" s="54"/>
      <c r="K39" s="55"/>
    </row>
    <row r="40" spans="1:11">
      <c r="A40" s="419"/>
      <c r="B40" s="57" t="s">
        <v>761</v>
      </c>
      <c r="C40" s="57" t="s">
        <v>1852</v>
      </c>
      <c r="D40" s="57">
        <v>1</v>
      </c>
      <c r="E40" s="57"/>
      <c r="F40" s="57"/>
      <c r="G40" s="57"/>
      <c r="H40" s="57"/>
      <c r="I40" s="57"/>
      <c r="J40" s="57"/>
      <c r="K40" s="58"/>
    </row>
    <row r="42" spans="1:11">
      <c r="A42" s="2" t="s">
        <v>602</v>
      </c>
    </row>
    <row r="43" spans="1:11" ht="159" customHeight="1">
      <c r="A43" s="350" t="s">
        <v>1</v>
      </c>
      <c r="B43" s="350"/>
      <c r="C43" s="350"/>
      <c r="D43" s="350"/>
      <c r="E43" s="350"/>
      <c r="F43" s="350"/>
      <c r="G43" s="350"/>
      <c r="H43" s="350"/>
      <c r="I43" s="350"/>
      <c r="J43" s="350"/>
      <c r="K43" s="350"/>
    </row>
  </sheetData>
  <mergeCells count="18">
    <mergeCell ref="F5:F6"/>
    <mergeCell ref="G5:H5"/>
    <mergeCell ref="I5:J5"/>
    <mergeCell ref="K4:K5"/>
    <mergeCell ref="A43:K43"/>
    <mergeCell ref="A34:A40"/>
    <mergeCell ref="A1:K1"/>
    <mergeCell ref="A7:A19"/>
    <mergeCell ref="A20:A21"/>
    <mergeCell ref="A22:A24"/>
    <mergeCell ref="A25:A33"/>
    <mergeCell ref="A2:B2"/>
    <mergeCell ref="D4:D5"/>
    <mergeCell ref="B4:B5"/>
    <mergeCell ref="A4:A5"/>
    <mergeCell ref="C4:C5"/>
    <mergeCell ref="E4:J4"/>
    <mergeCell ref="E5:E6"/>
  </mergeCells>
  <phoneticPr fontId="25" type="noConversion"/>
  <pageMargins left="0.69972223043441772" right="0.69972223043441772" top="0.75" bottom="0.75" header="0.30000001192092896" footer="0.30000001192092896"/>
  <pageSetup paperSize="9" scale="4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25"/>
  <sheetViews>
    <sheetView view="pageBreakPreview" zoomScale="85" zoomScaleNormal="100" zoomScaleSheetLayoutView="85" workbookViewId="0">
      <selection sqref="A1:K1"/>
    </sheetView>
  </sheetViews>
  <sheetFormatPr defaultColWidth="9" defaultRowHeight="16.5"/>
  <cols>
    <col min="3" max="3" width="29" style="1" bestFit="1" customWidth="1"/>
    <col min="5" max="7" width="13.125" style="1" customWidth="1"/>
    <col min="8" max="8" width="20.625" style="1" customWidth="1"/>
    <col min="9" max="9" width="11" style="1" customWidth="1"/>
    <col min="10" max="10" width="23" style="1" customWidth="1"/>
  </cols>
  <sheetData>
    <row r="1" spans="1:11" ht="26.25">
      <c r="A1" s="410" t="s">
        <v>1468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</row>
    <row r="2" spans="1:11" ht="26.25">
      <c r="A2" s="424" t="s">
        <v>1983</v>
      </c>
      <c r="B2" s="424"/>
      <c r="C2" s="424"/>
      <c r="D2" s="9"/>
      <c r="E2" s="112"/>
      <c r="F2" s="112"/>
      <c r="G2" s="112"/>
      <c r="H2" s="112"/>
      <c r="I2" s="112"/>
      <c r="J2" s="112"/>
      <c r="K2" s="112"/>
    </row>
    <row r="3" spans="1:11" s="304" customFormat="1" ht="33.75" customHeight="1">
      <c r="A3" s="357" t="s">
        <v>257</v>
      </c>
      <c r="B3" s="357" t="s">
        <v>774</v>
      </c>
      <c r="C3" s="357" t="s">
        <v>288</v>
      </c>
      <c r="D3" s="425" t="s">
        <v>601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304" customFormat="1" ht="13.5" customHeight="1">
      <c r="A4" s="359"/>
      <c r="B4" s="359"/>
      <c r="C4" s="359"/>
      <c r="D4" s="426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ht="27">
      <c r="A5" s="7" t="s">
        <v>248</v>
      </c>
      <c r="B5" s="7"/>
      <c r="C5" s="7"/>
      <c r="D5" s="7">
        <f>SUM(D6:D25)</f>
        <v>20</v>
      </c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7" t="s">
        <v>258</v>
      </c>
      <c r="B6" s="7" t="s">
        <v>979</v>
      </c>
      <c r="C6" s="7" t="s">
        <v>1605</v>
      </c>
      <c r="D6" s="7">
        <v>1</v>
      </c>
      <c r="E6" s="7"/>
      <c r="F6" s="7"/>
      <c r="G6" s="7"/>
      <c r="H6" s="7"/>
      <c r="I6" s="7"/>
      <c r="J6" s="7"/>
      <c r="K6" s="7"/>
    </row>
    <row r="7" spans="1:11">
      <c r="A7" s="7"/>
      <c r="B7" s="7" t="s">
        <v>979</v>
      </c>
      <c r="C7" s="7" t="s">
        <v>1598</v>
      </c>
      <c r="D7" s="7">
        <v>1</v>
      </c>
      <c r="E7" s="7"/>
      <c r="F7" s="7"/>
      <c r="G7" s="7"/>
      <c r="H7" s="7"/>
      <c r="I7" s="7"/>
      <c r="J7" s="7"/>
      <c r="K7" s="7"/>
    </row>
    <row r="8" spans="1:11">
      <c r="A8" s="7"/>
      <c r="B8" s="7" t="s">
        <v>979</v>
      </c>
      <c r="C8" s="7" t="s">
        <v>1575</v>
      </c>
      <c r="D8" s="7">
        <v>1</v>
      </c>
      <c r="E8" s="7"/>
      <c r="F8" s="7"/>
      <c r="G8" s="7"/>
      <c r="H8" s="7"/>
      <c r="I8" s="7"/>
      <c r="J8" s="7"/>
      <c r="K8" s="7"/>
    </row>
    <row r="9" spans="1:11">
      <c r="A9" s="7"/>
      <c r="B9" s="7" t="s">
        <v>979</v>
      </c>
      <c r="C9" s="7" t="s">
        <v>1672</v>
      </c>
      <c r="D9" s="7">
        <v>1</v>
      </c>
      <c r="E9" s="7"/>
      <c r="F9" s="7"/>
      <c r="G9" s="7"/>
      <c r="H9" s="7"/>
      <c r="I9" s="7"/>
      <c r="J9" s="7"/>
      <c r="K9" s="7"/>
    </row>
    <row r="10" spans="1:11">
      <c r="A10" s="7"/>
      <c r="B10" s="7" t="s">
        <v>979</v>
      </c>
      <c r="C10" s="7" t="s">
        <v>1614</v>
      </c>
      <c r="D10" s="7">
        <v>1</v>
      </c>
      <c r="E10" s="7"/>
      <c r="F10" s="7"/>
      <c r="G10" s="7"/>
      <c r="H10" s="7"/>
      <c r="I10" s="7"/>
      <c r="J10" s="7"/>
      <c r="K10" s="7"/>
    </row>
    <row r="11" spans="1:11">
      <c r="A11" s="7"/>
      <c r="B11" s="7" t="s">
        <v>979</v>
      </c>
      <c r="C11" s="7" t="s">
        <v>1680</v>
      </c>
      <c r="D11" s="7">
        <v>1</v>
      </c>
      <c r="E11" s="7"/>
      <c r="F11" s="7"/>
      <c r="G11" s="7"/>
      <c r="H11" s="7"/>
      <c r="I11" s="7"/>
      <c r="J11" s="7"/>
      <c r="K11" s="7"/>
    </row>
    <row r="12" spans="1:11">
      <c r="A12" s="7"/>
      <c r="B12" s="7" t="s">
        <v>979</v>
      </c>
      <c r="C12" s="7" t="s">
        <v>1588</v>
      </c>
      <c r="D12" s="7">
        <v>1</v>
      </c>
      <c r="E12" s="7"/>
      <c r="F12" s="7"/>
      <c r="G12" s="7"/>
      <c r="H12" s="7"/>
      <c r="I12" s="7"/>
      <c r="J12" s="7"/>
      <c r="K12" s="7"/>
    </row>
    <row r="13" spans="1:11">
      <c r="A13" s="7"/>
      <c r="B13" s="7" t="s">
        <v>979</v>
      </c>
      <c r="C13" s="7" t="s">
        <v>1154</v>
      </c>
      <c r="D13" s="7">
        <v>1</v>
      </c>
      <c r="E13" s="7"/>
      <c r="F13" s="7"/>
      <c r="G13" s="7"/>
      <c r="H13" s="7"/>
      <c r="I13" s="7"/>
      <c r="J13" s="7"/>
      <c r="K13" s="7"/>
    </row>
    <row r="14" spans="1:11">
      <c r="A14" s="7"/>
      <c r="B14" s="7" t="s">
        <v>979</v>
      </c>
      <c r="C14" s="7" t="s">
        <v>1172</v>
      </c>
      <c r="D14" s="7">
        <v>1</v>
      </c>
      <c r="E14" s="7"/>
      <c r="F14" s="7"/>
      <c r="G14" s="7"/>
      <c r="H14" s="7"/>
      <c r="I14" s="7"/>
      <c r="J14" s="7"/>
      <c r="K14" s="7"/>
    </row>
    <row r="15" spans="1:11">
      <c r="A15" s="7"/>
      <c r="B15" s="7" t="s">
        <v>979</v>
      </c>
      <c r="C15" s="7" t="s">
        <v>1146</v>
      </c>
      <c r="D15" s="7">
        <v>1</v>
      </c>
      <c r="E15" s="7"/>
      <c r="F15" s="7"/>
      <c r="G15" s="7"/>
      <c r="H15" s="7"/>
      <c r="I15" s="7"/>
      <c r="J15" s="7"/>
      <c r="K15" s="7"/>
    </row>
    <row r="16" spans="1:11">
      <c r="A16" s="7"/>
      <c r="B16" s="7" t="s">
        <v>979</v>
      </c>
      <c r="C16" s="7" t="s">
        <v>1169</v>
      </c>
      <c r="D16" s="7">
        <v>1</v>
      </c>
      <c r="E16" s="7"/>
      <c r="F16" s="7"/>
      <c r="G16" s="7"/>
      <c r="H16" s="7"/>
      <c r="I16" s="7"/>
      <c r="J16" s="7"/>
      <c r="K16" s="7"/>
    </row>
    <row r="17" spans="1:11">
      <c r="A17" s="7"/>
      <c r="B17" s="7" t="s">
        <v>979</v>
      </c>
      <c r="C17" s="7" t="s">
        <v>1156</v>
      </c>
      <c r="D17" s="7">
        <v>1</v>
      </c>
      <c r="E17" s="7"/>
      <c r="F17" s="7"/>
      <c r="G17" s="7"/>
      <c r="H17" s="7"/>
      <c r="I17" s="7"/>
      <c r="J17" s="7"/>
      <c r="K17" s="7"/>
    </row>
    <row r="18" spans="1:11">
      <c r="A18" s="7"/>
      <c r="B18" s="7" t="s">
        <v>979</v>
      </c>
      <c r="C18" s="7" t="s">
        <v>1145</v>
      </c>
      <c r="D18" s="7">
        <v>1</v>
      </c>
      <c r="E18" s="7"/>
      <c r="F18" s="7"/>
      <c r="G18" s="7"/>
      <c r="H18" s="7"/>
      <c r="I18" s="7"/>
      <c r="J18" s="7"/>
      <c r="K18" s="7"/>
    </row>
    <row r="19" spans="1:11">
      <c r="A19" s="48"/>
      <c r="B19" s="7" t="s">
        <v>979</v>
      </c>
      <c r="C19" s="7" t="s">
        <v>1995</v>
      </c>
      <c r="D19" s="7">
        <v>1</v>
      </c>
      <c r="E19" s="7"/>
      <c r="F19" s="7"/>
      <c r="G19" s="7"/>
      <c r="H19" s="7"/>
      <c r="I19" s="7"/>
      <c r="J19" s="7"/>
      <c r="K19" s="7"/>
    </row>
    <row r="20" spans="1:11">
      <c r="A20" s="14"/>
      <c r="B20" s="7" t="s">
        <v>1138</v>
      </c>
      <c r="C20" s="7" t="s">
        <v>1975</v>
      </c>
      <c r="D20" s="7">
        <v>1</v>
      </c>
      <c r="E20" s="7"/>
      <c r="F20" s="7"/>
      <c r="G20" s="7"/>
      <c r="H20" s="7"/>
      <c r="I20" s="7"/>
      <c r="J20" s="7"/>
      <c r="K20" s="7"/>
    </row>
    <row r="21" spans="1:11">
      <c r="A21" s="7"/>
      <c r="B21" s="7" t="s">
        <v>1138</v>
      </c>
      <c r="C21" s="7" t="s">
        <v>1972</v>
      </c>
      <c r="D21" s="7">
        <v>1</v>
      </c>
      <c r="E21" s="7"/>
      <c r="F21" s="7"/>
      <c r="G21" s="7"/>
      <c r="H21" s="7"/>
      <c r="I21" s="7"/>
      <c r="J21" s="7"/>
      <c r="K21" s="7"/>
    </row>
    <row r="22" spans="1:11">
      <c r="A22" s="7"/>
      <c r="B22" s="7" t="s">
        <v>586</v>
      </c>
      <c r="C22" s="7" t="s">
        <v>1162</v>
      </c>
      <c r="D22" s="7">
        <v>1</v>
      </c>
      <c r="E22" s="7"/>
      <c r="F22" s="7"/>
      <c r="G22" s="7"/>
      <c r="H22" s="7"/>
      <c r="I22" s="7"/>
      <c r="J22" s="7"/>
      <c r="K22" s="7"/>
    </row>
    <row r="23" spans="1:11">
      <c r="A23" s="7"/>
      <c r="B23" s="7" t="s">
        <v>586</v>
      </c>
      <c r="C23" s="7" t="s">
        <v>1980</v>
      </c>
      <c r="D23" s="7">
        <v>1</v>
      </c>
      <c r="E23" s="7"/>
      <c r="F23" s="7"/>
      <c r="G23" s="7"/>
      <c r="H23" s="7"/>
      <c r="I23" s="7"/>
      <c r="J23" s="7"/>
      <c r="K23" s="7"/>
    </row>
    <row r="24" spans="1:11">
      <c r="A24" s="48"/>
      <c r="B24" s="7" t="s">
        <v>586</v>
      </c>
      <c r="C24" s="7" t="s">
        <v>755</v>
      </c>
      <c r="D24" s="7">
        <v>1</v>
      </c>
      <c r="E24" s="7"/>
      <c r="F24" s="7"/>
      <c r="G24" s="7"/>
      <c r="H24" s="7"/>
      <c r="I24" s="7"/>
      <c r="J24" s="7"/>
      <c r="K24" s="7"/>
    </row>
    <row r="25" spans="1:11">
      <c r="A25" s="14"/>
      <c r="B25" s="7" t="s">
        <v>991</v>
      </c>
      <c r="C25" s="7" t="s">
        <v>1966</v>
      </c>
      <c r="D25" s="7">
        <v>1</v>
      </c>
      <c r="E25" s="7"/>
      <c r="F25" s="7"/>
      <c r="G25" s="7"/>
      <c r="H25" s="7"/>
      <c r="I25" s="7"/>
      <c r="J25" s="7"/>
      <c r="K25" s="7"/>
    </row>
  </sheetData>
  <mergeCells count="12">
    <mergeCell ref="A1:K1"/>
    <mergeCell ref="A2:C2"/>
    <mergeCell ref="K3:K4"/>
    <mergeCell ref="D3:D4"/>
    <mergeCell ref="C3:C4"/>
    <mergeCell ref="B3:B4"/>
    <mergeCell ref="A3:A4"/>
    <mergeCell ref="E3:J3"/>
    <mergeCell ref="E4:E5"/>
    <mergeCell ref="F4:F5"/>
    <mergeCell ref="G4:H4"/>
    <mergeCell ref="I4:J4"/>
  </mergeCells>
  <phoneticPr fontId="25" type="noConversion"/>
  <pageMargins left="0.69972223043441772" right="0.69972223043441772" top="0.75" bottom="0.75" header="0.30000001192092896" footer="0.30000001192092896"/>
  <pageSetup paperSize="9" scale="4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287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9.375" style="1" customWidth="1"/>
    <col min="2" max="2" width="16" style="1" customWidth="1"/>
    <col min="3" max="3" width="25.5" style="1" customWidth="1"/>
    <col min="4" max="10" width="19.875" style="1" customWidth="1"/>
    <col min="11" max="11" width="8.875" style="1" customWidth="1"/>
  </cols>
  <sheetData>
    <row r="1" spans="1:11" ht="26.25">
      <c r="A1" s="427" t="s">
        <v>1468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</row>
    <row r="2" spans="1:11">
      <c r="A2" s="1" t="s">
        <v>1152</v>
      </c>
    </row>
    <row r="3" spans="1:11" s="121" customFormat="1" ht="30.75" customHeight="1">
      <c r="A3" s="360" t="s">
        <v>257</v>
      </c>
      <c r="B3" s="360" t="s">
        <v>774</v>
      </c>
      <c r="C3" s="428" t="s">
        <v>288</v>
      </c>
      <c r="D3" s="360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121" customFormat="1" ht="16.5" customHeight="1">
      <c r="A4" s="385"/>
      <c r="B4" s="385"/>
      <c r="C4" s="429"/>
      <c r="D4" s="385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ht="27">
      <c r="A5" s="83" t="s">
        <v>5</v>
      </c>
      <c r="B5" s="200" t="s">
        <v>604</v>
      </c>
      <c r="C5" s="89"/>
      <c r="D5" s="13">
        <f>D6+D36+D50+D60+D101+D114+D130+D141+D155+D168+D170+D173+D176+D190+D194+D205+D208+D217+D222+D225+D235+D253+D256+D261+D268+D270+D272+D283</f>
        <v>250</v>
      </c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201" t="s">
        <v>28</v>
      </c>
      <c r="B6" s="202" t="s">
        <v>604</v>
      </c>
      <c r="C6" s="203"/>
      <c r="D6" s="191">
        <v>28</v>
      </c>
      <c r="E6" s="191"/>
      <c r="F6" s="191"/>
      <c r="G6" s="191"/>
      <c r="H6" s="191"/>
      <c r="I6" s="191"/>
      <c r="J6" s="191"/>
      <c r="K6" s="191"/>
    </row>
    <row r="7" spans="1:11">
      <c r="A7" s="204" t="s">
        <v>344</v>
      </c>
      <c r="B7" s="205" t="s">
        <v>770</v>
      </c>
      <c r="C7" s="206"/>
      <c r="D7" s="207">
        <v>4</v>
      </c>
      <c r="E7" s="207"/>
      <c r="F7" s="207"/>
      <c r="G7" s="207"/>
      <c r="H7" s="207"/>
      <c r="I7" s="207"/>
      <c r="J7" s="207"/>
      <c r="K7" s="208"/>
    </row>
    <row r="8" spans="1:11">
      <c r="A8" s="209"/>
      <c r="B8" s="210" t="s">
        <v>979</v>
      </c>
      <c r="C8" s="211" t="s">
        <v>827</v>
      </c>
      <c r="D8" s="212">
        <v>1</v>
      </c>
      <c r="E8" s="212"/>
      <c r="F8" s="212"/>
      <c r="G8" s="212"/>
      <c r="H8" s="212"/>
      <c r="I8" s="212"/>
      <c r="J8" s="212"/>
      <c r="K8" s="213"/>
    </row>
    <row r="9" spans="1:11">
      <c r="A9" s="209"/>
      <c r="B9" s="210" t="s">
        <v>979</v>
      </c>
      <c r="C9" s="211" t="s">
        <v>855</v>
      </c>
      <c r="D9" s="212">
        <v>1</v>
      </c>
      <c r="E9" s="212"/>
      <c r="F9" s="212"/>
      <c r="G9" s="212"/>
      <c r="H9" s="212"/>
      <c r="I9" s="212"/>
      <c r="J9" s="212"/>
      <c r="K9" s="213"/>
    </row>
    <row r="10" spans="1:11">
      <c r="A10" s="209"/>
      <c r="B10" s="210" t="s">
        <v>966</v>
      </c>
      <c r="C10" s="211" t="s">
        <v>1245</v>
      </c>
      <c r="D10" s="212">
        <v>1</v>
      </c>
      <c r="E10" s="212"/>
      <c r="F10" s="212"/>
      <c r="G10" s="212"/>
      <c r="H10" s="212"/>
      <c r="I10" s="212"/>
      <c r="J10" s="212"/>
      <c r="K10" s="213"/>
    </row>
    <row r="11" spans="1:11">
      <c r="A11" s="7"/>
      <c r="B11" s="214" t="s">
        <v>761</v>
      </c>
      <c r="C11" s="91" t="s">
        <v>723</v>
      </c>
      <c r="D11" s="14">
        <v>1</v>
      </c>
      <c r="E11" s="14"/>
      <c r="F11" s="14"/>
      <c r="G11" s="14"/>
      <c r="H11" s="14"/>
      <c r="I11" s="14"/>
      <c r="J11" s="14"/>
      <c r="K11" s="14"/>
    </row>
    <row r="12" spans="1:11">
      <c r="A12" s="73" t="s">
        <v>312</v>
      </c>
      <c r="B12" s="215" t="s">
        <v>770</v>
      </c>
      <c r="C12" s="216"/>
      <c r="D12" s="77">
        <v>6</v>
      </c>
      <c r="E12" s="77"/>
      <c r="F12" s="77"/>
      <c r="G12" s="77"/>
      <c r="H12" s="77"/>
      <c r="I12" s="77"/>
      <c r="J12" s="77"/>
      <c r="K12" s="77"/>
    </row>
    <row r="13" spans="1:11">
      <c r="A13" s="7"/>
      <c r="B13" s="214" t="s">
        <v>979</v>
      </c>
      <c r="C13" s="91" t="s">
        <v>581</v>
      </c>
      <c r="D13" s="14">
        <v>1</v>
      </c>
      <c r="E13" s="14"/>
      <c r="F13" s="14"/>
      <c r="G13" s="14"/>
      <c r="H13" s="14"/>
      <c r="I13" s="14"/>
      <c r="J13" s="14"/>
      <c r="K13" s="14"/>
    </row>
    <row r="14" spans="1:11">
      <c r="A14" s="7"/>
      <c r="B14" s="214" t="s">
        <v>979</v>
      </c>
      <c r="C14" s="91" t="s">
        <v>541</v>
      </c>
      <c r="D14" s="14">
        <v>1</v>
      </c>
      <c r="E14" s="14"/>
      <c r="F14" s="14"/>
      <c r="G14" s="14"/>
      <c r="H14" s="14"/>
      <c r="I14" s="14"/>
      <c r="J14" s="14"/>
      <c r="K14" s="14"/>
    </row>
    <row r="15" spans="1:11">
      <c r="A15" s="7"/>
      <c r="B15" s="214" t="s">
        <v>979</v>
      </c>
      <c r="C15" s="91" t="s">
        <v>1236</v>
      </c>
      <c r="D15" s="14">
        <v>1</v>
      </c>
      <c r="E15" s="14"/>
      <c r="F15" s="14"/>
      <c r="G15" s="14"/>
      <c r="H15" s="14"/>
      <c r="I15" s="14"/>
      <c r="J15" s="14"/>
      <c r="K15" s="14"/>
    </row>
    <row r="16" spans="1:11">
      <c r="A16" s="7"/>
      <c r="B16" s="214" t="s">
        <v>991</v>
      </c>
      <c r="C16" s="91" t="s">
        <v>545</v>
      </c>
      <c r="D16" s="14">
        <v>2</v>
      </c>
      <c r="E16" s="14"/>
      <c r="F16" s="14"/>
      <c r="G16" s="14"/>
      <c r="H16" s="14"/>
      <c r="I16" s="14"/>
      <c r="J16" s="14"/>
      <c r="K16" s="14"/>
    </row>
    <row r="17" spans="1:11">
      <c r="A17" s="7"/>
      <c r="B17" s="214" t="s">
        <v>966</v>
      </c>
      <c r="C17" s="91" t="s">
        <v>2019</v>
      </c>
      <c r="D17" s="14">
        <v>1</v>
      </c>
      <c r="E17" s="14"/>
      <c r="F17" s="14"/>
      <c r="G17" s="14"/>
      <c r="H17" s="14"/>
      <c r="I17" s="14"/>
      <c r="J17" s="14"/>
      <c r="K17" s="14"/>
    </row>
    <row r="18" spans="1:11">
      <c r="A18" s="204" t="s">
        <v>291</v>
      </c>
      <c r="B18" s="205" t="s">
        <v>770</v>
      </c>
      <c r="C18" s="206"/>
      <c r="D18" s="207">
        <v>12</v>
      </c>
      <c r="E18" s="207"/>
      <c r="F18" s="207"/>
      <c r="G18" s="207"/>
      <c r="H18" s="207"/>
      <c r="I18" s="207"/>
      <c r="J18" s="207"/>
      <c r="K18" s="217"/>
    </row>
    <row r="19" spans="1:11">
      <c r="A19" s="218"/>
      <c r="B19" s="219" t="s">
        <v>979</v>
      </c>
      <c r="C19" s="220" t="s">
        <v>540</v>
      </c>
      <c r="D19" s="221">
        <v>1</v>
      </c>
      <c r="E19" s="221"/>
      <c r="F19" s="221"/>
      <c r="G19" s="221"/>
      <c r="H19" s="221"/>
      <c r="I19" s="221"/>
      <c r="J19" s="221"/>
      <c r="K19" s="222"/>
    </row>
    <row r="20" spans="1:11">
      <c r="A20" s="218"/>
      <c r="B20" s="219" t="s">
        <v>979</v>
      </c>
      <c r="C20" s="220" t="s">
        <v>610</v>
      </c>
      <c r="D20" s="221">
        <v>1</v>
      </c>
      <c r="E20" s="221"/>
      <c r="F20" s="221"/>
      <c r="G20" s="221"/>
      <c r="H20" s="221"/>
      <c r="I20" s="221"/>
      <c r="J20" s="221"/>
      <c r="K20" s="222"/>
    </row>
    <row r="21" spans="1:11">
      <c r="A21" s="218"/>
      <c r="B21" s="219" t="s">
        <v>979</v>
      </c>
      <c r="C21" s="220" t="s">
        <v>575</v>
      </c>
      <c r="D21" s="221">
        <v>1</v>
      </c>
      <c r="E21" s="221"/>
      <c r="F21" s="221"/>
      <c r="G21" s="221"/>
      <c r="H21" s="221"/>
      <c r="I21" s="221"/>
      <c r="J21" s="221"/>
      <c r="K21" s="222"/>
    </row>
    <row r="22" spans="1:11">
      <c r="A22" s="218"/>
      <c r="B22" s="219" t="s">
        <v>979</v>
      </c>
      <c r="C22" s="220" t="s">
        <v>579</v>
      </c>
      <c r="D22" s="221">
        <v>1</v>
      </c>
      <c r="E22" s="221"/>
      <c r="F22" s="221"/>
      <c r="G22" s="221"/>
      <c r="H22" s="221"/>
      <c r="I22" s="221"/>
      <c r="J22" s="221"/>
      <c r="K22" s="222"/>
    </row>
    <row r="23" spans="1:11">
      <c r="A23" s="218"/>
      <c r="B23" s="219" t="s">
        <v>979</v>
      </c>
      <c r="C23" s="220" t="s">
        <v>1243</v>
      </c>
      <c r="D23" s="221">
        <v>1</v>
      </c>
      <c r="E23" s="221"/>
      <c r="F23" s="221"/>
      <c r="G23" s="221"/>
      <c r="H23" s="221"/>
      <c r="I23" s="221"/>
      <c r="J23" s="221"/>
      <c r="K23" s="222"/>
    </row>
    <row r="24" spans="1:11">
      <c r="A24" s="218"/>
      <c r="B24" s="219" t="s">
        <v>979</v>
      </c>
      <c r="C24" s="220" t="s">
        <v>560</v>
      </c>
      <c r="D24" s="221">
        <v>1</v>
      </c>
      <c r="E24" s="221"/>
      <c r="F24" s="221"/>
      <c r="G24" s="221"/>
      <c r="H24" s="221"/>
      <c r="I24" s="221"/>
      <c r="J24" s="221"/>
      <c r="K24" s="222"/>
    </row>
    <row r="25" spans="1:11">
      <c r="A25" s="218"/>
      <c r="B25" s="219" t="s">
        <v>979</v>
      </c>
      <c r="C25" s="220" t="s">
        <v>1237</v>
      </c>
      <c r="D25" s="221">
        <v>1</v>
      </c>
      <c r="E25" s="221"/>
      <c r="F25" s="221"/>
      <c r="G25" s="221"/>
      <c r="H25" s="221"/>
      <c r="I25" s="221"/>
      <c r="J25" s="221"/>
      <c r="K25" s="222"/>
    </row>
    <row r="26" spans="1:11">
      <c r="A26" s="218"/>
      <c r="B26" s="219" t="s">
        <v>979</v>
      </c>
      <c r="C26" s="220" t="s">
        <v>1233</v>
      </c>
      <c r="D26" s="221">
        <v>1</v>
      </c>
      <c r="E26" s="221"/>
      <c r="F26" s="221"/>
      <c r="G26" s="221"/>
      <c r="H26" s="221"/>
      <c r="I26" s="221"/>
      <c r="J26" s="221"/>
      <c r="K26" s="222"/>
    </row>
    <row r="27" spans="1:11">
      <c r="A27" s="218"/>
      <c r="B27" s="219" t="s">
        <v>979</v>
      </c>
      <c r="C27" s="220" t="s">
        <v>538</v>
      </c>
      <c r="D27" s="221">
        <v>1</v>
      </c>
      <c r="E27" s="221"/>
      <c r="F27" s="221"/>
      <c r="G27" s="221"/>
      <c r="H27" s="221"/>
      <c r="I27" s="221"/>
      <c r="J27" s="221"/>
      <c r="K27" s="222"/>
    </row>
    <row r="28" spans="1:11">
      <c r="A28" s="218"/>
      <c r="B28" s="219" t="s">
        <v>991</v>
      </c>
      <c r="C28" s="220" t="s">
        <v>47</v>
      </c>
      <c r="D28" s="221">
        <v>1</v>
      </c>
      <c r="E28" s="221"/>
      <c r="F28" s="221"/>
      <c r="G28" s="221"/>
      <c r="H28" s="221"/>
      <c r="I28" s="221"/>
      <c r="J28" s="221"/>
      <c r="K28" s="222"/>
    </row>
    <row r="29" spans="1:11">
      <c r="A29" s="218"/>
      <c r="B29" s="219" t="s">
        <v>966</v>
      </c>
      <c r="C29" s="220" t="s">
        <v>2165</v>
      </c>
      <c r="D29" s="221">
        <v>1</v>
      </c>
      <c r="E29" s="221"/>
      <c r="F29" s="221"/>
      <c r="G29" s="221"/>
      <c r="H29" s="221"/>
      <c r="I29" s="221"/>
      <c r="J29" s="221"/>
      <c r="K29" s="222"/>
    </row>
    <row r="30" spans="1:11">
      <c r="A30" s="218"/>
      <c r="B30" s="219" t="s">
        <v>966</v>
      </c>
      <c r="C30" s="220" t="s">
        <v>2153</v>
      </c>
      <c r="D30" s="221">
        <v>1</v>
      </c>
      <c r="E30" s="221"/>
      <c r="F30" s="221"/>
      <c r="G30" s="221"/>
      <c r="H30" s="221"/>
      <c r="I30" s="221"/>
      <c r="J30" s="221"/>
      <c r="K30" s="222"/>
    </row>
    <row r="31" spans="1:11">
      <c r="A31" s="204" t="s">
        <v>306</v>
      </c>
      <c r="B31" s="205" t="s">
        <v>770</v>
      </c>
      <c r="C31" s="206"/>
      <c r="D31" s="207">
        <v>6</v>
      </c>
      <c r="E31" s="207"/>
      <c r="F31" s="207"/>
      <c r="G31" s="207"/>
      <c r="H31" s="207"/>
      <c r="I31" s="207"/>
      <c r="J31" s="207"/>
      <c r="K31" s="217"/>
    </row>
    <row r="32" spans="1:11">
      <c r="A32" s="218"/>
      <c r="B32" s="219" t="s">
        <v>979</v>
      </c>
      <c r="C32" s="220" t="s">
        <v>531</v>
      </c>
      <c r="D32" s="221">
        <v>1</v>
      </c>
      <c r="E32" s="221"/>
      <c r="F32" s="221"/>
      <c r="G32" s="221"/>
      <c r="H32" s="221"/>
      <c r="I32" s="221"/>
      <c r="J32" s="221"/>
      <c r="K32" s="14"/>
    </row>
    <row r="33" spans="1:11">
      <c r="A33" s="218"/>
      <c r="B33" s="219" t="s">
        <v>991</v>
      </c>
      <c r="C33" s="220" t="s">
        <v>1254</v>
      </c>
      <c r="D33" s="221">
        <v>2</v>
      </c>
      <c r="E33" s="221"/>
      <c r="F33" s="221"/>
      <c r="G33" s="221"/>
      <c r="H33" s="221"/>
      <c r="I33" s="221"/>
      <c r="J33" s="221"/>
      <c r="K33" s="222"/>
    </row>
    <row r="34" spans="1:11">
      <c r="A34" s="218"/>
      <c r="B34" s="219" t="s">
        <v>966</v>
      </c>
      <c r="C34" s="220" t="s">
        <v>1250</v>
      </c>
      <c r="D34" s="221">
        <v>1</v>
      </c>
      <c r="E34" s="221"/>
      <c r="F34" s="221"/>
      <c r="G34" s="221"/>
      <c r="H34" s="221"/>
      <c r="I34" s="221"/>
      <c r="J34" s="221"/>
      <c r="K34" s="222"/>
    </row>
    <row r="35" spans="1:11">
      <c r="A35" s="218"/>
      <c r="B35" s="219" t="s">
        <v>868</v>
      </c>
      <c r="C35" s="220" t="s">
        <v>544</v>
      </c>
      <c r="D35" s="221">
        <v>2</v>
      </c>
      <c r="E35" s="221"/>
      <c r="F35" s="221"/>
      <c r="G35" s="221"/>
      <c r="H35" s="221"/>
      <c r="I35" s="221"/>
      <c r="J35" s="221"/>
      <c r="K35" s="222"/>
    </row>
    <row r="36" spans="1:11">
      <c r="A36" s="201" t="s">
        <v>131</v>
      </c>
      <c r="B36" s="202" t="s">
        <v>604</v>
      </c>
      <c r="C36" s="203"/>
      <c r="D36" s="191">
        <v>11</v>
      </c>
      <c r="E36" s="191"/>
      <c r="F36" s="191"/>
      <c r="G36" s="191"/>
      <c r="H36" s="191"/>
      <c r="I36" s="191"/>
      <c r="J36" s="191"/>
      <c r="K36" s="191"/>
    </row>
    <row r="37" spans="1:11">
      <c r="A37" s="73" t="s">
        <v>260</v>
      </c>
      <c r="B37" s="205" t="s">
        <v>770</v>
      </c>
      <c r="C37" s="216"/>
      <c r="D37" s="77">
        <v>3</v>
      </c>
      <c r="E37" s="77"/>
      <c r="F37" s="77"/>
      <c r="G37" s="77"/>
      <c r="H37" s="77"/>
      <c r="I37" s="77"/>
      <c r="J37" s="77"/>
      <c r="K37" s="73"/>
    </row>
    <row r="38" spans="1:11">
      <c r="A38" s="38"/>
      <c r="B38" s="214" t="s">
        <v>979</v>
      </c>
      <c r="C38" s="91" t="s">
        <v>879</v>
      </c>
      <c r="D38" s="223">
        <v>1</v>
      </c>
      <c r="E38" s="223"/>
      <c r="F38" s="223"/>
      <c r="G38" s="223"/>
      <c r="H38" s="223"/>
      <c r="I38" s="223"/>
      <c r="J38" s="223"/>
      <c r="K38" s="38"/>
    </row>
    <row r="39" spans="1:11">
      <c r="A39" s="7"/>
      <c r="B39" s="224" t="s">
        <v>991</v>
      </c>
      <c r="C39" s="225" t="s">
        <v>1716</v>
      </c>
      <c r="D39" s="14">
        <v>1</v>
      </c>
      <c r="E39" s="14"/>
      <c r="F39" s="14"/>
      <c r="G39" s="14"/>
      <c r="H39" s="14"/>
      <c r="I39" s="14"/>
      <c r="J39" s="14"/>
      <c r="K39" s="7"/>
    </row>
    <row r="40" spans="1:11">
      <c r="A40" s="7"/>
      <c r="B40" s="214" t="s">
        <v>989</v>
      </c>
      <c r="C40" s="91" t="s">
        <v>876</v>
      </c>
      <c r="D40" s="14">
        <v>1</v>
      </c>
      <c r="E40" s="14"/>
      <c r="F40" s="14"/>
      <c r="G40" s="14"/>
      <c r="H40" s="14"/>
      <c r="I40" s="14"/>
      <c r="J40" s="14"/>
      <c r="K40" s="14"/>
    </row>
    <row r="41" spans="1:11">
      <c r="A41" s="226" t="s">
        <v>1193</v>
      </c>
      <c r="B41" s="205" t="s">
        <v>770</v>
      </c>
      <c r="C41" s="216"/>
      <c r="D41" s="77">
        <v>5</v>
      </c>
      <c r="E41" s="77"/>
      <c r="F41" s="77"/>
      <c r="G41" s="77"/>
      <c r="H41" s="77"/>
      <c r="I41" s="77"/>
      <c r="J41" s="77"/>
      <c r="K41" s="77"/>
    </row>
    <row r="42" spans="1:11">
      <c r="A42" s="5"/>
      <c r="B42" s="214" t="s">
        <v>979</v>
      </c>
      <c r="C42" s="91" t="s">
        <v>885</v>
      </c>
      <c r="D42" s="14">
        <v>1</v>
      </c>
      <c r="E42" s="14"/>
      <c r="F42" s="14"/>
      <c r="G42" s="14"/>
      <c r="H42" s="14"/>
      <c r="I42" s="14"/>
      <c r="J42" s="14"/>
      <c r="K42" s="14"/>
    </row>
    <row r="43" spans="1:11">
      <c r="A43" s="5"/>
      <c r="B43" s="224" t="s">
        <v>991</v>
      </c>
      <c r="C43" s="91" t="s">
        <v>2106</v>
      </c>
      <c r="D43" s="14">
        <v>1</v>
      </c>
      <c r="E43" s="14"/>
      <c r="F43" s="14"/>
      <c r="G43" s="14"/>
      <c r="H43" s="14"/>
      <c r="I43" s="14"/>
      <c r="J43" s="14"/>
      <c r="K43" s="14"/>
    </row>
    <row r="44" spans="1:11">
      <c r="A44" s="5"/>
      <c r="B44" s="214" t="s">
        <v>989</v>
      </c>
      <c r="C44" s="91" t="s">
        <v>1621</v>
      </c>
      <c r="D44" s="14">
        <v>2</v>
      </c>
      <c r="E44" s="14"/>
      <c r="F44" s="14"/>
      <c r="G44" s="14"/>
      <c r="H44" s="14"/>
      <c r="I44" s="14"/>
      <c r="J44" s="14"/>
      <c r="K44" s="14"/>
    </row>
    <row r="45" spans="1:11">
      <c r="A45" s="5"/>
      <c r="B45" s="214" t="s">
        <v>586</v>
      </c>
      <c r="C45" s="91" t="s">
        <v>884</v>
      </c>
      <c r="D45" s="14">
        <v>1</v>
      </c>
      <c r="E45" s="14"/>
      <c r="F45" s="14"/>
      <c r="G45" s="14"/>
      <c r="H45" s="14"/>
      <c r="I45" s="14"/>
      <c r="J45" s="14"/>
      <c r="K45" s="14"/>
    </row>
    <row r="46" spans="1:11">
      <c r="A46" s="226" t="s">
        <v>715</v>
      </c>
      <c r="B46" s="205" t="s">
        <v>770</v>
      </c>
      <c r="C46" s="227"/>
      <c r="D46" s="77">
        <v>3</v>
      </c>
      <c r="E46" s="77"/>
      <c r="F46" s="77"/>
      <c r="G46" s="77"/>
      <c r="H46" s="77"/>
      <c r="I46" s="77"/>
      <c r="J46" s="77"/>
      <c r="K46" s="77"/>
    </row>
    <row r="47" spans="1:11">
      <c r="A47" s="5"/>
      <c r="B47" s="214" t="s">
        <v>979</v>
      </c>
      <c r="C47" s="90" t="s">
        <v>903</v>
      </c>
      <c r="D47" s="14">
        <v>1</v>
      </c>
      <c r="E47" s="14"/>
      <c r="F47" s="14"/>
      <c r="G47" s="14"/>
      <c r="H47" s="14"/>
      <c r="I47" s="14"/>
      <c r="J47" s="14"/>
      <c r="K47" s="14"/>
    </row>
    <row r="48" spans="1:11">
      <c r="A48" s="5"/>
      <c r="B48" s="224" t="s">
        <v>991</v>
      </c>
      <c r="C48" s="90" t="s">
        <v>1717</v>
      </c>
      <c r="D48" s="14">
        <v>1</v>
      </c>
      <c r="E48" s="14"/>
      <c r="F48" s="14"/>
      <c r="G48" s="14"/>
      <c r="H48" s="14"/>
      <c r="I48" s="14"/>
      <c r="J48" s="14"/>
      <c r="K48" s="14"/>
    </row>
    <row r="49" spans="1:11">
      <c r="A49" s="5"/>
      <c r="B49" s="214" t="s">
        <v>989</v>
      </c>
      <c r="C49" s="90" t="s">
        <v>2102</v>
      </c>
      <c r="D49" s="14">
        <v>1</v>
      </c>
      <c r="E49" s="14"/>
      <c r="F49" s="14"/>
      <c r="G49" s="14"/>
      <c r="H49" s="14"/>
      <c r="I49" s="14"/>
      <c r="J49" s="14"/>
      <c r="K49" s="14"/>
    </row>
    <row r="50" spans="1:11">
      <c r="A50" s="228" t="s">
        <v>197</v>
      </c>
      <c r="B50" s="202" t="s">
        <v>604</v>
      </c>
      <c r="C50" s="60"/>
      <c r="D50" s="191">
        <v>7</v>
      </c>
      <c r="E50" s="191"/>
      <c r="F50" s="191"/>
      <c r="G50" s="191"/>
      <c r="H50" s="191"/>
      <c r="I50" s="191"/>
      <c r="J50" s="191"/>
      <c r="K50" s="191"/>
    </row>
    <row r="51" spans="1:11" ht="17.25">
      <c r="A51" s="229" t="s">
        <v>293</v>
      </c>
      <c r="B51" s="205" t="s">
        <v>770</v>
      </c>
      <c r="C51" s="230"/>
      <c r="D51" s="231">
        <v>5</v>
      </c>
      <c r="E51" s="231"/>
      <c r="F51" s="231"/>
      <c r="G51" s="231"/>
      <c r="H51" s="231"/>
      <c r="I51" s="231"/>
      <c r="J51" s="231"/>
      <c r="K51" s="73"/>
    </row>
    <row r="52" spans="1:11" ht="17.25">
      <c r="A52" s="232"/>
      <c r="B52" s="219" t="s">
        <v>966</v>
      </c>
      <c r="C52" s="233" t="s">
        <v>1577</v>
      </c>
      <c r="D52" s="234">
        <v>1</v>
      </c>
      <c r="E52" s="234"/>
      <c r="F52" s="234"/>
      <c r="G52" s="234"/>
      <c r="H52" s="234"/>
      <c r="I52" s="234"/>
      <c r="J52" s="234"/>
      <c r="K52" s="14"/>
    </row>
    <row r="53" spans="1:11" ht="17.25">
      <c r="A53" s="232"/>
      <c r="B53" s="219" t="s">
        <v>966</v>
      </c>
      <c r="C53" s="233" t="s">
        <v>1807</v>
      </c>
      <c r="D53" s="234">
        <v>1</v>
      </c>
      <c r="E53" s="234"/>
      <c r="F53" s="234"/>
      <c r="G53" s="234"/>
      <c r="H53" s="234"/>
      <c r="I53" s="234"/>
      <c r="J53" s="234"/>
      <c r="K53" s="14"/>
    </row>
    <row r="54" spans="1:11" ht="17.25">
      <c r="A54" s="232"/>
      <c r="B54" s="219" t="s">
        <v>966</v>
      </c>
      <c r="C54" s="233" t="s">
        <v>1571</v>
      </c>
      <c r="D54" s="234">
        <v>1</v>
      </c>
      <c r="E54" s="234"/>
      <c r="F54" s="234"/>
      <c r="G54" s="234"/>
      <c r="H54" s="234"/>
      <c r="I54" s="234"/>
      <c r="J54" s="234"/>
      <c r="K54" s="14"/>
    </row>
    <row r="55" spans="1:11" ht="17.25">
      <c r="A55" s="232"/>
      <c r="B55" s="219" t="s">
        <v>966</v>
      </c>
      <c r="C55" s="233" t="s">
        <v>1810</v>
      </c>
      <c r="D55" s="234">
        <v>1</v>
      </c>
      <c r="E55" s="234"/>
      <c r="F55" s="234"/>
      <c r="G55" s="234"/>
      <c r="H55" s="234"/>
      <c r="I55" s="234"/>
      <c r="J55" s="234"/>
      <c r="K55" s="14"/>
    </row>
    <row r="56" spans="1:11" ht="17.25">
      <c r="A56" s="232"/>
      <c r="B56" s="214" t="s">
        <v>979</v>
      </c>
      <c r="C56" s="235" t="s">
        <v>501</v>
      </c>
      <c r="D56" s="234">
        <v>1</v>
      </c>
      <c r="E56" s="234"/>
      <c r="F56" s="234"/>
      <c r="G56" s="234"/>
      <c r="H56" s="234"/>
      <c r="I56" s="234"/>
      <c r="J56" s="234"/>
      <c r="K56" s="14"/>
    </row>
    <row r="57" spans="1:11" ht="17.25">
      <c r="A57" s="229" t="s">
        <v>336</v>
      </c>
      <c r="B57" s="205" t="s">
        <v>770</v>
      </c>
      <c r="C57" s="230"/>
      <c r="D57" s="231">
        <v>2</v>
      </c>
      <c r="E57" s="231"/>
      <c r="F57" s="231"/>
      <c r="G57" s="231"/>
      <c r="H57" s="231"/>
      <c r="I57" s="231"/>
      <c r="J57" s="231"/>
      <c r="K57" s="77"/>
    </row>
    <row r="58" spans="1:11" ht="17.25">
      <c r="A58" s="232"/>
      <c r="B58" s="219" t="s">
        <v>966</v>
      </c>
      <c r="C58" s="235" t="s">
        <v>1520</v>
      </c>
      <c r="D58" s="234">
        <v>1</v>
      </c>
      <c r="E58" s="234"/>
      <c r="F58" s="234"/>
      <c r="G58" s="234"/>
      <c r="H58" s="234"/>
      <c r="I58" s="234"/>
      <c r="J58" s="234"/>
      <c r="K58" s="14"/>
    </row>
    <row r="59" spans="1:11" ht="17.25">
      <c r="A59" s="232"/>
      <c r="B59" s="214" t="s">
        <v>979</v>
      </c>
      <c r="C59" s="235" t="s">
        <v>1143</v>
      </c>
      <c r="D59" s="234">
        <v>1</v>
      </c>
      <c r="E59" s="234"/>
      <c r="F59" s="234"/>
      <c r="G59" s="234"/>
      <c r="H59" s="234"/>
      <c r="I59" s="234"/>
      <c r="J59" s="234"/>
      <c r="K59" s="14"/>
    </row>
    <row r="60" spans="1:11">
      <c r="A60" s="228" t="s">
        <v>176</v>
      </c>
      <c r="B60" s="202" t="s">
        <v>604</v>
      </c>
      <c r="C60" s="60"/>
      <c r="D60" s="191">
        <v>39</v>
      </c>
      <c r="E60" s="191"/>
      <c r="F60" s="191"/>
      <c r="G60" s="191"/>
      <c r="H60" s="191"/>
      <c r="I60" s="191"/>
      <c r="J60" s="191"/>
      <c r="K60" s="191"/>
    </row>
    <row r="61" spans="1:11">
      <c r="A61" s="73" t="s">
        <v>311</v>
      </c>
      <c r="B61" s="236" t="s">
        <v>770</v>
      </c>
      <c r="C61" s="236"/>
      <c r="D61" s="77">
        <v>9</v>
      </c>
      <c r="E61" s="77"/>
      <c r="F61" s="77"/>
      <c r="G61" s="77"/>
      <c r="H61" s="77"/>
      <c r="I61" s="77"/>
      <c r="J61" s="77"/>
      <c r="K61" s="77"/>
    </row>
    <row r="62" spans="1:11">
      <c r="A62" s="38"/>
      <c r="B62" s="237" t="s">
        <v>979</v>
      </c>
      <c r="C62" s="225" t="s">
        <v>1899</v>
      </c>
      <c r="D62" s="223">
        <v>1</v>
      </c>
      <c r="E62" s="238"/>
      <c r="F62" s="238"/>
      <c r="G62" s="238"/>
      <c r="H62" s="238"/>
      <c r="I62" s="238"/>
      <c r="J62" s="238"/>
      <c r="K62" s="238"/>
    </row>
    <row r="63" spans="1:11">
      <c r="A63" s="7"/>
      <c r="B63" s="6" t="s">
        <v>979</v>
      </c>
      <c r="C63" s="91" t="s">
        <v>1907</v>
      </c>
      <c r="D63" s="14">
        <v>1</v>
      </c>
      <c r="E63" s="13"/>
      <c r="F63" s="13"/>
      <c r="G63" s="13"/>
      <c r="H63" s="13"/>
      <c r="I63" s="13"/>
      <c r="J63" s="13"/>
      <c r="K63" s="238"/>
    </row>
    <row r="64" spans="1:11">
      <c r="A64" s="7"/>
      <c r="B64" s="6" t="s">
        <v>979</v>
      </c>
      <c r="C64" s="91" t="s">
        <v>1892</v>
      </c>
      <c r="D64" s="14">
        <v>1</v>
      </c>
      <c r="E64" s="13"/>
      <c r="F64" s="13"/>
      <c r="G64" s="13"/>
      <c r="H64" s="13"/>
      <c r="I64" s="13"/>
      <c r="J64" s="13"/>
      <c r="K64" s="238"/>
    </row>
    <row r="65" spans="1:11">
      <c r="A65" s="7"/>
      <c r="B65" s="6" t="s">
        <v>979</v>
      </c>
      <c r="C65" s="91" t="s">
        <v>1887</v>
      </c>
      <c r="D65" s="14">
        <v>1</v>
      </c>
      <c r="E65" s="13"/>
      <c r="F65" s="13"/>
      <c r="G65" s="13"/>
      <c r="H65" s="13"/>
      <c r="I65" s="13"/>
      <c r="J65" s="13"/>
      <c r="K65" s="238"/>
    </row>
    <row r="66" spans="1:11">
      <c r="A66" s="7"/>
      <c r="B66" s="6" t="s">
        <v>979</v>
      </c>
      <c r="C66" s="91" t="s">
        <v>1100</v>
      </c>
      <c r="D66" s="14">
        <v>1</v>
      </c>
      <c r="E66" s="13"/>
      <c r="F66" s="13"/>
      <c r="G66" s="13"/>
      <c r="H66" s="13"/>
      <c r="I66" s="13"/>
      <c r="J66" s="13"/>
      <c r="K66" s="238"/>
    </row>
    <row r="67" spans="1:11">
      <c r="A67" s="7"/>
      <c r="B67" s="6" t="s">
        <v>966</v>
      </c>
      <c r="C67" s="91" t="s">
        <v>1895</v>
      </c>
      <c r="D67" s="14">
        <v>1</v>
      </c>
      <c r="E67" s="13"/>
      <c r="F67" s="13"/>
      <c r="G67" s="13"/>
      <c r="H67" s="13"/>
      <c r="I67" s="13"/>
      <c r="J67" s="13"/>
      <c r="K67" s="238"/>
    </row>
    <row r="68" spans="1:11">
      <c r="A68" s="7"/>
      <c r="B68" s="6" t="s">
        <v>966</v>
      </c>
      <c r="C68" s="91" t="s">
        <v>1896</v>
      </c>
      <c r="D68" s="14">
        <v>1</v>
      </c>
      <c r="E68" s="13"/>
      <c r="F68" s="13"/>
      <c r="G68" s="13"/>
      <c r="H68" s="13"/>
      <c r="I68" s="13"/>
      <c r="J68" s="13"/>
      <c r="K68" s="238"/>
    </row>
    <row r="69" spans="1:11">
      <c r="A69" s="7"/>
      <c r="B69" s="6" t="s">
        <v>966</v>
      </c>
      <c r="C69" s="91" t="s">
        <v>1912</v>
      </c>
      <c r="D69" s="14">
        <v>1</v>
      </c>
      <c r="E69" s="13"/>
      <c r="F69" s="13"/>
      <c r="G69" s="13"/>
      <c r="H69" s="13"/>
      <c r="I69" s="13"/>
      <c r="J69" s="13"/>
      <c r="K69" s="238"/>
    </row>
    <row r="70" spans="1:11">
      <c r="A70" s="7"/>
      <c r="B70" s="6" t="s">
        <v>966</v>
      </c>
      <c r="C70" s="91" t="s">
        <v>1898</v>
      </c>
      <c r="D70" s="14">
        <v>1</v>
      </c>
      <c r="E70" s="13"/>
      <c r="F70" s="13"/>
      <c r="G70" s="13"/>
      <c r="H70" s="13"/>
      <c r="I70" s="13"/>
      <c r="J70" s="13"/>
      <c r="K70" s="238"/>
    </row>
    <row r="71" spans="1:11">
      <c r="A71" s="73" t="s">
        <v>346</v>
      </c>
      <c r="B71" s="236" t="s">
        <v>770</v>
      </c>
      <c r="C71" s="216"/>
      <c r="D71" s="77">
        <v>9</v>
      </c>
      <c r="E71" s="77"/>
      <c r="F71" s="77"/>
      <c r="G71" s="77"/>
      <c r="H71" s="77"/>
      <c r="I71" s="77"/>
      <c r="J71" s="77"/>
      <c r="K71" s="77"/>
    </row>
    <row r="72" spans="1:11">
      <c r="A72" s="7"/>
      <c r="B72" s="6" t="s">
        <v>979</v>
      </c>
      <c r="C72" s="91" t="s">
        <v>1300</v>
      </c>
      <c r="D72" s="14">
        <v>1</v>
      </c>
      <c r="E72" s="13"/>
      <c r="F72" s="13"/>
      <c r="G72" s="13"/>
      <c r="H72" s="13"/>
      <c r="I72" s="13"/>
      <c r="J72" s="13"/>
      <c r="K72" s="238"/>
    </row>
    <row r="73" spans="1:11">
      <c r="A73" s="7"/>
      <c r="B73" s="6" t="s">
        <v>979</v>
      </c>
      <c r="C73" s="91" t="s">
        <v>1893</v>
      </c>
      <c r="D73" s="14">
        <v>1</v>
      </c>
      <c r="E73" s="13"/>
      <c r="F73" s="13"/>
      <c r="G73" s="13"/>
      <c r="H73" s="13"/>
      <c r="I73" s="13"/>
      <c r="J73" s="13"/>
      <c r="K73" s="238"/>
    </row>
    <row r="74" spans="1:11">
      <c r="A74" s="7"/>
      <c r="B74" s="6" t="s">
        <v>979</v>
      </c>
      <c r="C74" s="91" t="s">
        <v>1111</v>
      </c>
      <c r="D74" s="14">
        <v>1</v>
      </c>
      <c r="E74" s="13"/>
      <c r="F74" s="13"/>
      <c r="G74" s="13"/>
      <c r="H74" s="13"/>
      <c r="I74" s="13"/>
      <c r="J74" s="13"/>
      <c r="K74" s="238"/>
    </row>
    <row r="75" spans="1:11">
      <c r="A75" s="7"/>
      <c r="B75" s="6" t="s">
        <v>979</v>
      </c>
      <c r="C75" s="91" t="s">
        <v>1112</v>
      </c>
      <c r="D75" s="14">
        <v>1</v>
      </c>
      <c r="E75" s="13"/>
      <c r="F75" s="13"/>
      <c r="G75" s="13"/>
      <c r="H75" s="13"/>
      <c r="I75" s="13"/>
      <c r="J75" s="13"/>
      <c r="K75" s="238"/>
    </row>
    <row r="76" spans="1:11">
      <c r="A76" s="7"/>
      <c r="B76" s="6" t="s">
        <v>989</v>
      </c>
      <c r="C76" s="91" t="s">
        <v>1114</v>
      </c>
      <c r="D76" s="14">
        <v>1</v>
      </c>
      <c r="E76" s="13"/>
      <c r="F76" s="13"/>
      <c r="G76" s="13"/>
      <c r="H76" s="13"/>
      <c r="I76" s="13"/>
      <c r="J76" s="13"/>
      <c r="K76" s="238"/>
    </row>
    <row r="77" spans="1:11">
      <c r="A77" s="7"/>
      <c r="B77" s="6" t="s">
        <v>966</v>
      </c>
      <c r="C77" s="91" t="s">
        <v>1647</v>
      </c>
      <c r="D77" s="14">
        <v>1</v>
      </c>
      <c r="E77" s="13"/>
      <c r="F77" s="13"/>
      <c r="G77" s="13"/>
      <c r="H77" s="13"/>
      <c r="I77" s="13"/>
      <c r="J77" s="13"/>
      <c r="K77" s="238"/>
    </row>
    <row r="78" spans="1:11">
      <c r="A78" s="7"/>
      <c r="B78" s="6" t="s">
        <v>966</v>
      </c>
      <c r="C78" s="91" t="s">
        <v>1897</v>
      </c>
      <c r="D78" s="14">
        <v>1</v>
      </c>
      <c r="E78" s="13"/>
      <c r="F78" s="13"/>
      <c r="G78" s="13"/>
      <c r="H78" s="13"/>
      <c r="I78" s="13"/>
      <c r="J78" s="13"/>
      <c r="K78" s="238"/>
    </row>
    <row r="79" spans="1:11">
      <c r="A79" s="7"/>
      <c r="B79" s="6" t="s">
        <v>966</v>
      </c>
      <c r="C79" s="91" t="s">
        <v>1886</v>
      </c>
      <c r="D79" s="14">
        <v>1</v>
      </c>
      <c r="E79" s="13"/>
      <c r="F79" s="13"/>
      <c r="G79" s="13"/>
      <c r="H79" s="13"/>
      <c r="I79" s="13"/>
      <c r="J79" s="13"/>
      <c r="K79" s="238"/>
    </row>
    <row r="80" spans="1:11">
      <c r="A80" s="7"/>
      <c r="B80" s="6" t="s">
        <v>966</v>
      </c>
      <c r="C80" s="91" t="s">
        <v>1879</v>
      </c>
      <c r="D80" s="14">
        <v>1</v>
      </c>
      <c r="E80" s="13"/>
      <c r="F80" s="13"/>
      <c r="G80" s="13"/>
      <c r="H80" s="13"/>
      <c r="I80" s="13"/>
      <c r="J80" s="13"/>
      <c r="K80" s="238"/>
    </row>
    <row r="81" spans="1:11">
      <c r="A81" s="73" t="s">
        <v>300</v>
      </c>
      <c r="B81" s="236" t="s">
        <v>770</v>
      </c>
      <c r="C81" s="216"/>
      <c r="D81" s="77">
        <v>21</v>
      </c>
      <c r="E81" s="77"/>
      <c r="F81" s="77"/>
      <c r="G81" s="77"/>
      <c r="H81" s="77"/>
      <c r="I81" s="77"/>
      <c r="J81" s="77"/>
      <c r="K81" s="77"/>
    </row>
    <row r="82" spans="1:11">
      <c r="A82" s="7"/>
      <c r="B82" s="6" t="s">
        <v>979</v>
      </c>
      <c r="C82" s="91" t="s">
        <v>1905</v>
      </c>
      <c r="D82" s="14">
        <v>1</v>
      </c>
      <c r="E82" s="13"/>
      <c r="F82" s="13"/>
      <c r="G82" s="13"/>
      <c r="H82" s="13"/>
      <c r="I82" s="13"/>
      <c r="J82" s="13"/>
      <c r="K82" s="238"/>
    </row>
    <row r="83" spans="1:11">
      <c r="A83" s="7"/>
      <c r="B83" s="6" t="s">
        <v>979</v>
      </c>
      <c r="C83" s="91" t="s">
        <v>1885</v>
      </c>
      <c r="D83" s="14">
        <v>1</v>
      </c>
      <c r="E83" s="13"/>
      <c r="F83" s="13"/>
      <c r="G83" s="13"/>
      <c r="H83" s="13"/>
      <c r="I83" s="13"/>
      <c r="J83" s="13"/>
      <c r="K83" s="238"/>
    </row>
    <row r="84" spans="1:11">
      <c r="A84" s="7"/>
      <c r="B84" s="6" t="s">
        <v>979</v>
      </c>
      <c r="C84" s="91" t="s">
        <v>1888</v>
      </c>
      <c r="D84" s="14">
        <v>1</v>
      </c>
      <c r="E84" s="13"/>
      <c r="F84" s="13"/>
      <c r="G84" s="13"/>
      <c r="H84" s="13"/>
      <c r="I84" s="13"/>
      <c r="J84" s="13"/>
      <c r="K84" s="238"/>
    </row>
    <row r="85" spans="1:11">
      <c r="A85" s="7"/>
      <c r="B85" s="6" t="s">
        <v>979</v>
      </c>
      <c r="C85" s="91" t="s">
        <v>1891</v>
      </c>
      <c r="D85" s="14">
        <v>1</v>
      </c>
      <c r="E85" s="13"/>
      <c r="F85" s="13"/>
      <c r="G85" s="13"/>
      <c r="H85" s="13"/>
      <c r="I85" s="13"/>
      <c r="J85" s="13"/>
      <c r="K85" s="238"/>
    </row>
    <row r="86" spans="1:11">
      <c r="A86" s="7"/>
      <c r="B86" s="6" t="s">
        <v>979</v>
      </c>
      <c r="C86" s="91" t="s">
        <v>1890</v>
      </c>
      <c r="D86" s="14">
        <v>1</v>
      </c>
      <c r="E86" s="13"/>
      <c r="F86" s="13"/>
      <c r="G86" s="13"/>
      <c r="H86" s="13"/>
      <c r="I86" s="13"/>
      <c r="J86" s="13"/>
      <c r="K86" s="238"/>
    </row>
    <row r="87" spans="1:11">
      <c r="A87" s="7"/>
      <c r="B87" s="6" t="s">
        <v>979</v>
      </c>
      <c r="C87" s="91" t="s">
        <v>845</v>
      </c>
      <c r="D87" s="14">
        <v>1</v>
      </c>
      <c r="E87" s="13"/>
      <c r="F87" s="13"/>
      <c r="G87" s="13"/>
      <c r="H87" s="13"/>
      <c r="I87" s="13"/>
      <c r="J87" s="13"/>
      <c r="K87" s="238"/>
    </row>
    <row r="88" spans="1:11">
      <c r="A88" s="7"/>
      <c r="B88" s="6" t="s">
        <v>979</v>
      </c>
      <c r="C88" s="91" t="s">
        <v>1090</v>
      </c>
      <c r="D88" s="14">
        <v>1</v>
      </c>
      <c r="E88" s="13"/>
      <c r="F88" s="13"/>
      <c r="G88" s="13"/>
      <c r="H88" s="13"/>
      <c r="I88" s="13"/>
      <c r="J88" s="13"/>
      <c r="K88" s="238"/>
    </row>
    <row r="89" spans="1:11">
      <c r="A89" s="7"/>
      <c r="B89" s="6" t="s">
        <v>979</v>
      </c>
      <c r="C89" s="91" t="s">
        <v>1101</v>
      </c>
      <c r="D89" s="14">
        <v>1</v>
      </c>
      <c r="E89" s="13"/>
      <c r="F89" s="13"/>
      <c r="G89" s="13"/>
      <c r="H89" s="13"/>
      <c r="I89" s="13"/>
      <c r="J89" s="13"/>
      <c r="K89" s="238"/>
    </row>
    <row r="90" spans="1:11">
      <c r="A90" s="7"/>
      <c r="B90" s="6" t="s">
        <v>979</v>
      </c>
      <c r="C90" s="91" t="s">
        <v>1097</v>
      </c>
      <c r="D90" s="14">
        <v>1</v>
      </c>
      <c r="E90" s="13"/>
      <c r="F90" s="13"/>
      <c r="G90" s="13"/>
      <c r="H90" s="13"/>
      <c r="I90" s="13"/>
      <c r="J90" s="13"/>
      <c r="K90" s="238"/>
    </row>
    <row r="91" spans="1:11">
      <c r="A91" s="7"/>
      <c r="B91" s="6" t="s">
        <v>979</v>
      </c>
      <c r="C91" s="91" t="s">
        <v>1108</v>
      </c>
      <c r="D91" s="14">
        <v>1</v>
      </c>
      <c r="E91" s="13"/>
      <c r="F91" s="13"/>
      <c r="G91" s="13"/>
      <c r="H91" s="13"/>
      <c r="I91" s="13"/>
      <c r="J91" s="13"/>
      <c r="K91" s="238"/>
    </row>
    <row r="92" spans="1:11">
      <c r="A92" s="7"/>
      <c r="B92" s="6" t="s">
        <v>979</v>
      </c>
      <c r="C92" s="91" t="s">
        <v>1915</v>
      </c>
      <c r="D92" s="14">
        <v>1</v>
      </c>
      <c r="E92" s="13"/>
      <c r="F92" s="13"/>
      <c r="G92" s="13"/>
      <c r="H92" s="13"/>
      <c r="I92" s="13"/>
      <c r="J92" s="13"/>
      <c r="K92" s="238"/>
    </row>
    <row r="93" spans="1:11">
      <c r="A93" s="7"/>
      <c r="B93" s="6" t="s">
        <v>979</v>
      </c>
      <c r="C93" s="91" t="s">
        <v>1096</v>
      </c>
      <c r="D93" s="14">
        <v>1</v>
      </c>
      <c r="E93" s="13"/>
      <c r="F93" s="13"/>
      <c r="G93" s="13"/>
      <c r="H93" s="13"/>
      <c r="I93" s="13"/>
      <c r="J93" s="13"/>
      <c r="K93" s="238"/>
    </row>
    <row r="94" spans="1:11">
      <c r="A94" s="7"/>
      <c r="B94" s="6" t="s">
        <v>966</v>
      </c>
      <c r="C94" s="91" t="s">
        <v>1913</v>
      </c>
      <c r="D94" s="14">
        <v>1</v>
      </c>
      <c r="E94" s="13"/>
      <c r="F94" s="13"/>
      <c r="G94" s="13"/>
      <c r="H94" s="13"/>
      <c r="I94" s="13"/>
      <c r="J94" s="13"/>
      <c r="K94" s="238"/>
    </row>
    <row r="95" spans="1:11">
      <c r="A95" s="7"/>
      <c r="B95" s="6" t="s">
        <v>966</v>
      </c>
      <c r="C95" s="91" t="s">
        <v>1911</v>
      </c>
      <c r="D95" s="14">
        <v>1</v>
      </c>
      <c r="E95" s="13"/>
      <c r="F95" s="13"/>
      <c r="G95" s="13"/>
      <c r="H95" s="13"/>
      <c r="I95" s="13"/>
      <c r="J95" s="13"/>
      <c r="K95" s="238"/>
    </row>
    <row r="96" spans="1:11">
      <c r="A96" s="7"/>
      <c r="B96" s="6" t="s">
        <v>966</v>
      </c>
      <c r="C96" s="91" t="s">
        <v>1894</v>
      </c>
      <c r="D96" s="14">
        <v>2</v>
      </c>
      <c r="E96" s="13"/>
      <c r="F96" s="13"/>
      <c r="G96" s="13"/>
      <c r="H96" s="13"/>
      <c r="I96" s="13"/>
      <c r="J96" s="13"/>
      <c r="K96" s="238"/>
    </row>
    <row r="97" spans="1:11">
      <c r="A97" s="7"/>
      <c r="B97" s="6" t="s">
        <v>746</v>
      </c>
      <c r="C97" s="91" t="s">
        <v>1638</v>
      </c>
      <c r="D97" s="14">
        <v>2</v>
      </c>
      <c r="E97" s="13"/>
      <c r="F97" s="13"/>
      <c r="G97" s="13"/>
      <c r="H97" s="13"/>
      <c r="I97" s="13"/>
      <c r="J97" s="13"/>
      <c r="K97" s="238"/>
    </row>
    <row r="98" spans="1:11">
      <c r="A98" s="7"/>
      <c r="B98" s="6" t="s">
        <v>746</v>
      </c>
      <c r="C98" s="91" t="s">
        <v>1482</v>
      </c>
      <c r="D98" s="14">
        <v>1</v>
      </c>
      <c r="E98" s="13"/>
      <c r="F98" s="13"/>
      <c r="G98" s="13"/>
      <c r="H98" s="13"/>
      <c r="I98" s="13"/>
      <c r="J98" s="13"/>
      <c r="K98" s="238"/>
    </row>
    <row r="99" spans="1:11">
      <c r="A99" s="7"/>
      <c r="B99" s="6" t="s">
        <v>746</v>
      </c>
      <c r="C99" s="91" t="s">
        <v>1884</v>
      </c>
      <c r="D99" s="14">
        <v>1</v>
      </c>
      <c r="E99" s="13"/>
      <c r="F99" s="13"/>
      <c r="G99" s="13"/>
      <c r="H99" s="13"/>
      <c r="I99" s="13"/>
      <c r="J99" s="13"/>
      <c r="K99" s="238"/>
    </row>
    <row r="100" spans="1:11">
      <c r="A100" s="7"/>
      <c r="B100" s="6" t="s">
        <v>746</v>
      </c>
      <c r="C100" s="91" t="s">
        <v>1664</v>
      </c>
      <c r="D100" s="14">
        <v>1</v>
      </c>
      <c r="E100" s="13"/>
      <c r="F100" s="13"/>
      <c r="G100" s="13"/>
      <c r="H100" s="13"/>
      <c r="I100" s="13"/>
      <c r="J100" s="13"/>
      <c r="K100" s="238"/>
    </row>
    <row r="101" spans="1:11">
      <c r="A101" s="228" t="s">
        <v>211</v>
      </c>
      <c r="B101" s="202" t="s">
        <v>604</v>
      </c>
      <c r="C101" s="60"/>
      <c r="D101" s="191">
        <v>12</v>
      </c>
      <c r="E101" s="191"/>
      <c r="F101" s="191"/>
      <c r="G101" s="191"/>
      <c r="H101" s="191"/>
      <c r="I101" s="191"/>
      <c r="J101" s="191"/>
      <c r="K101" s="191"/>
    </row>
    <row r="102" spans="1:11">
      <c r="A102" s="69"/>
      <c r="B102" s="214" t="s">
        <v>966</v>
      </c>
      <c r="C102" s="90" t="s">
        <v>1081</v>
      </c>
      <c r="D102" s="14">
        <v>1</v>
      </c>
      <c r="E102" s="14"/>
      <c r="F102" s="14"/>
      <c r="G102" s="14"/>
      <c r="H102" s="14"/>
      <c r="I102" s="14"/>
      <c r="J102" s="14"/>
      <c r="K102" s="38"/>
    </row>
    <row r="103" spans="1:11">
      <c r="A103" s="69"/>
      <c r="B103" s="214" t="s">
        <v>979</v>
      </c>
      <c r="C103" s="90" t="s">
        <v>1183</v>
      </c>
      <c r="D103" s="14">
        <v>1</v>
      </c>
      <c r="E103" s="14"/>
      <c r="F103" s="14"/>
      <c r="G103" s="14"/>
      <c r="H103" s="14"/>
      <c r="I103" s="14"/>
      <c r="J103" s="14"/>
      <c r="K103" s="38"/>
    </row>
    <row r="104" spans="1:11">
      <c r="A104" s="69"/>
      <c r="B104" s="214" t="s">
        <v>979</v>
      </c>
      <c r="C104" s="90" t="s">
        <v>2079</v>
      </c>
      <c r="D104" s="14">
        <v>1</v>
      </c>
      <c r="E104" s="14"/>
      <c r="F104" s="14"/>
      <c r="G104" s="14"/>
      <c r="H104" s="14"/>
      <c r="I104" s="14"/>
      <c r="J104" s="14"/>
      <c r="K104" s="38"/>
    </row>
    <row r="105" spans="1:11">
      <c r="A105" s="69"/>
      <c r="B105" s="214" t="s">
        <v>979</v>
      </c>
      <c r="C105" s="90" t="s">
        <v>626</v>
      </c>
      <c r="D105" s="14">
        <v>1</v>
      </c>
      <c r="E105" s="14"/>
      <c r="F105" s="14"/>
      <c r="G105" s="14"/>
      <c r="H105" s="14"/>
      <c r="I105" s="14"/>
      <c r="J105" s="14"/>
      <c r="K105" s="38"/>
    </row>
    <row r="106" spans="1:11">
      <c r="A106" s="69"/>
      <c r="B106" s="214" t="s">
        <v>979</v>
      </c>
      <c r="C106" s="90" t="s">
        <v>618</v>
      </c>
      <c r="D106" s="14">
        <v>1</v>
      </c>
      <c r="E106" s="14"/>
      <c r="F106" s="14"/>
      <c r="G106" s="14"/>
      <c r="H106" s="14"/>
      <c r="I106" s="14"/>
      <c r="J106" s="14"/>
      <c r="K106" s="38"/>
    </row>
    <row r="107" spans="1:11">
      <c r="A107" s="69"/>
      <c r="B107" s="214" t="s">
        <v>991</v>
      </c>
      <c r="C107" s="90" t="s">
        <v>1592</v>
      </c>
      <c r="D107" s="14">
        <v>1</v>
      </c>
      <c r="E107" s="14"/>
      <c r="F107" s="14"/>
      <c r="G107" s="14"/>
      <c r="H107" s="14"/>
      <c r="I107" s="14"/>
      <c r="J107" s="14"/>
      <c r="K107" s="38"/>
    </row>
    <row r="108" spans="1:11">
      <c r="A108" s="69"/>
      <c r="B108" s="214" t="s">
        <v>991</v>
      </c>
      <c r="C108" s="90" t="s">
        <v>1904</v>
      </c>
      <c r="D108" s="14">
        <v>1</v>
      </c>
      <c r="E108" s="14"/>
      <c r="F108" s="14"/>
      <c r="G108" s="14"/>
      <c r="H108" s="14"/>
      <c r="I108" s="14"/>
      <c r="J108" s="14"/>
      <c r="K108" s="38"/>
    </row>
    <row r="109" spans="1:11">
      <c r="A109" s="69"/>
      <c r="B109" s="214" t="s">
        <v>991</v>
      </c>
      <c r="C109" s="90" t="s">
        <v>2095</v>
      </c>
      <c r="D109" s="14">
        <v>1</v>
      </c>
      <c r="E109" s="14"/>
      <c r="F109" s="14"/>
      <c r="G109" s="14"/>
      <c r="H109" s="14"/>
      <c r="I109" s="14"/>
      <c r="J109" s="14"/>
      <c r="K109" s="38"/>
    </row>
    <row r="110" spans="1:11">
      <c r="A110" s="69"/>
      <c r="B110" s="214" t="s">
        <v>991</v>
      </c>
      <c r="C110" s="239" t="s">
        <v>1900</v>
      </c>
      <c r="D110" s="223">
        <v>1</v>
      </c>
      <c r="E110" s="223"/>
      <c r="F110" s="223"/>
      <c r="G110" s="223"/>
      <c r="H110" s="223"/>
      <c r="I110" s="223"/>
      <c r="J110" s="223"/>
      <c r="K110" s="38"/>
    </row>
    <row r="111" spans="1:11">
      <c r="A111" s="69"/>
      <c r="B111" s="214" t="s">
        <v>991</v>
      </c>
      <c r="C111" s="90" t="s">
        <v>1906</v>
      </c>
      <c r="D111" s="14">
        <v>1</v>
      </c>
      <c r="E111" s="14"/>
      <c r="F111" s="14"/>
      <c r="G111" s="14"/>
      <c r="H111" s="14"/>
      <c r="I111" s="14"/>
      <c r="J111" s="14"/>
      <c r="K111" s="38"/>
    </row>
    <row r="112" spans="1:11">
      <c r="A112" s="83"/>
      <c r="B112" s="214" t="s">
        <v>991</v>
      </c>
      <c r="C112" s="90" t="s">
        <v>1910</v>
      </c>
      <c r="D112" s="14">
        <v>1</v>
      </c>
      <c r="E112" s="14"/>
      <c r="F112" s="14"/>
      <c r="G112" s="14"/>
      <c r="H112" s="14"/>
      <c r="I112" s="14"/>
      <c r="J112" s="14"/>
      <c r="K112" s="38"/>
    </row>
    <row r="113" spans="1:11">
      <c r="A113" s="83"/>
      <c r="B113" s="214" t="s">
        <v>991</v>
      </c>
      <c r="C113" s="90" t="s">
        <v>2105</v>
      </c>
      <c r="D113" s="14">
        <v>1</v>
      </c>
      <c r="E113" s="14"/>
      <c r="F113" s="14"/>
      <c r="G113" s="14"/>
      <c r="H113" s="14"/>
      <c r="I113" s="14"/>
      <c r="J113" s="14"/>
      <c r="K113" s="38"/>
    </row>
    <row r="114" spans="1:11">
      <c r="A114" s="201" t="s">
        <v>57</v>
      </c>
      <c r="B114" s="202" t="s">
        <v>604</v>
      </c>
      <c r="C114" s="60"/>
      <c r="D114" s="240">
        <v>13</v>
      </c>
      <c r="E114" s="240"/>
      <c r="F114" s="240"/>
      <c r="G114" s="240"/>
      <c r="H114" s="240"/>
      <c r="I114" s="240"/>
      <c r="J114" s="240"/>
      <c r="K114" s="191"/>
    </row>
    <row r="115" spans="1:11">
      <c r="A115" s="73" t="s">
        <v>256</v>
      </c>
      <c r="B115" s="205" t="s">
        <v>770</v>
      </c>
      <c r="C115" s="227"/>
      <c r="D115" s="241">
        <v>8</v>
      </c>
      <c r="E115" s="305"/>
      <c r="F115" s="305"/>
      <c r="G115" s="305"/>
      <c r="H115" s="305"/>
      <c r="I115" s="305"/>
      <c r="J115" s="305"/>
      <c r="K115" s="242"/>
    </row>
    <row r="116" spans="1:11">
      <c r="A116" s="38"/>
      <c r="B116" s="237" t="s">
        <v>979</v>
      </c>
      <c r="C116" s="225" t="s">
        <v>431</v>
      </c>
      <c r="D116" s="243">
        <v>1</v>
      </c>
      <c r="E116" s="306"/>
      <c r="F116" s="306"/>
      <c r="G116" s="306"/>
      <c r="H116" s="306"/>
      <c r="I116" s="306"/>
      <c r="J116" s="306"/>
      <c r="K116" s="13"/>
    </row>
    <row r="117" spans="1:11">
      <c r="A117" s="38"/>
      <c r="B117" s="237" t="s">
        <v>979</v>
      </c>
      <c r="C117" s="225" t="s">
        <v>1180</v>
      </c>
      <c r="D117" s="243">
        <v>1</v>
      </c>
      <c r="E117" s="306"/>
      <c r="F117" s="306"/>
      <c r="G117" s="306"/>
      <c r="H117" s="306"/>
      <c r="I117" s="306"/>
      <c r="J117" s="306"/>
      <c r="K117" s="13"/>
    </row>
    <row r="118" spans="1:11">
      <c r="A118" s="38"/>
      <c r="B118" s="237" t="s">
        <v>979</v>
      </c>
      <c r="C118" s="225" t="s">
        <v>1448</v>
      </c>
      <c r="D118" s="243">
        <v>1</v>
      </c>
      <c r="E118" s="306"/>
      <c r="F118" s="306"/>
      <c r="G118" s="306"/>
      <c r="H118" s="306"/>
      <c r="I118" s="306"/>
      <c r="J118" s="306"/>
      <c r="K118" s="13"/>
    </row>
    <row r="119" spans="1:11">
      <c r="A119" s="38"/>
      <c r="B119" s="237" t="s">
        <v>979</v>
      </c>
      <c r="C119" s="225" t="s">
        <v>2088</v>
      </c>
      <c r="D119" s="243">
        <v>1</v>
      </c>
      <c r="E119" s="306"/>
      <c r="F119" s="306"/>
      <c r="G119" s="306"/>
      <c r="H119" s="306"/>
      <c r="I119" s="306"/>
      <c r="J119" s="306"/>
      <c r="K119" s="13"/>
    </row>
    <row r="120" spans="1:11">
      <c r="A120" s="38"/>
      <c r="B120" s="237" t="s">
        <v>966</v>
      </c>
      <c r="C120" s="225" t="s">
        <v>1651</v>
      </c>
      <c r="D120" s="243">
        <v>1</v>
      </c>
      <c r="E120" s="306"/>
      <c r="F120" s="306"/>
      <c r="G120" s="306"/>
      <c r="H120" s="306"/>
      <c r="I120" s="306"/>
      <c r="J120" s="306"/>
      <c r="K120" s="13"/>
    </row>
    <row r="121" spans="1:11">
      <c r="A121" s="38"/>
      <c r="B121" s="237" t="s">
        <v>991</v>
      </c>
      <c r="C121" s="225" t="s">
        <v>241</v>
      </c>
      <c r="D121" s="243">
        <v>1</v>
      </c>
      <c r="E121" s="306"/>
      <c r="F121" s="306"/>
      <c r="G121" s="306"/>
      <c r="H121" s="306"/>
      <c r="I121" s="306"/>
      <c r="J121" s="306"/>
      <c r="K121" s="13"/>
    </row>
    <row r="122" spans="1:11">
      <c r="A122" s="38"/>
      <c r="B122" s="237" t="s">
        <v>991</v>
      </c>
      <c r="C122" s="225" t="s">
        <v>1178</v>
      </c>
      <c r="D122" s="243">
        <v>1</v>
      </c>
      <c r="E122" s="306"/>
      <c r="F122" s="306"/>
      <c r="G122" s="306"/>
      <c r="H122" s="306"/>
      <c r="I122" s="306"/>
      <c r="J122" s="306"/>
      <c r="K122" s="13"/>
    </row>
    <row r="123" spans="1:11">
      <c r="A123" s="38"/>
      <c r="B123" s="237" t="s">
        <v>991</v>
      </c>
      <c r="C123" s="225" t="s">
        <v>1177</v>
      </c>
      <c r="D123" s="243">
        <v>1</v>
      </c>
      <c r="E123" s="306"/>
      <c r="F123" s="306"/>
      <c r="G123" s="306"/>
      <c r="H123" s="306"/>
      <c r="I123" s="306"/>
      <c r="J123" s="306"/>
      <c r="K123" s="13"/>
    </row>
    <row r="124" spans="1:11">
      <c r="A124" s="73" t="s">
        <v>240</v>
      </c>
      <c r="B124" s="205" t="s">
        <v>770</v>
      </c>
      <c r="C124" s="227"/>
      <c r="D124" s="241">
        <v>5</v>
      </c>
      <c r="E124" s="305"/>
      <c r="F124" s="305"/>
      <c r="G124" s="305"/>
      <c r="H124" s="305"/>
      <c r="I124" s="305"/>
      <c r="J124" s="305"/>
      <c r="K124" s="242"/>
    </row>
    <row r="125" spans="1:11">
      <c r="A125" s="7"/>
      <c r="B125" s="214" t="s">
        <v>979</v>
      </c>
      <c r="C125" s="90" t="s">
        <v>727</v>
      </c>
      <c r="D125" s="14">
        <v>1</v>
      </c>
      <c r="E125" s="13"/>
      <c r="F125" s="13"/>
      <c r="G125" s="13"/>
      <c r="H125" s="13"/>
      <c r="I125" s="13"/>
      <c r="J125" s="13"/>
      <c r="K125" s="13"/>
    </row>
    <row r="126" spans="1:11">
      <c r="A126" s="7"/>
      <c r="B126" s="214" t="s">
        <v>979</v>
      </c>
      <c r="C126" s="90" t="s">
        <v>2033</v>
      </c>
      <c r="D126" s="14">
        <v>1</v>
      </c>
      <c r="E126" s="13"/>
      <c r="F126" s="13"/>
      <c r="G126" s="13"/>
      <c r="H126" s="13"/>
      <c r="I126" s="13"/>
      <c r="J126" s="13"/>
      <c r="K126" s="13"/>
    </row>
    <row r="127" spans="1:11">
      <c r="A127" s="7"/>
      <c r="B127" s="214" t="s">
        <v>979</v>
      </c>
      <c r="C127" s="90" t="s">
        <v>2032</v>
      </c>
      <c r="D127" s="14">
        <v>1</v>
      </c>
      <c r="E127" s="13"/>
      <c r="F127" s="13"/>
      <c r="G127" s="13"/>
      <c r="H127" s="13"/>
      <c r="I127" s="13"/>
      <c r="J127" s="13"/>
      <c r="K127" s="13"/>
    </row>
    <row r="128" spans="1:11">
      <c r="A128" s="7"/>
      <c r="B128" s="214" t="s">
        <v>979</v>
      </c>
      <c r="C128" s="90" t="s">
        <v>2034</v>
      </c>
      <c r="D128" s="14">
        <v>1</v>
      </c>
      <c r="E128" s="13"/>
      <c r="F128" s="13"/>
      <c r="G128" s="13"/>
      <c r="H128" s="13"/>
      <c r="I128" s="13"/>
      <c r="J128" s="13"/>
      <c r="K128" s="13"/>
    </row>
    <row r="129" spans="1:11">
      <c r="A129" s="7"/>
      <c r="B129" s="214" t="s">
        <v>979</v>
      </c>
      <c r="C129" s="90" t="s">
        <v>2044</v>
      </c>
      <c r="D129" s="14">
        <v>1</v>
      </c>
      <c r="E129" s="13"/>
      <c r="F129" s="13"/>
      <c r="G129" s="13"/>
      <c r="H129" s="13"/>
      <c r="I129" s="13"/>
      <c r="J129" s="13"/>
      <c r="K129" s="13"/>
    </row>
    <row r="130" spans="1:11">
      <c r="A130" s="184" t="s">
        <v>144</v>
      </c>
      <c r="B130" s="244" t="s">
        <v>604</v>
      </c>
      <c r="C130" s="245"/>
      <c r="D130" s="183">
        <v>10</v>
      </c>
      <c r="E130" s="183"/>
      <c r="F130" s="183"/>
      <c r="G130" s="183"/>
      <c r="H130" s="183"/>
      <c r="I130" s="183"/>
      <c r="J130" s="183"/>
      <c r="K130" s="183"/>
    </row>
    <row r="131" spans="1:11">
      <c r="A131" s="18"/>
      <c r="B131" s="214" t="s">
        <v>979</v>
      </c>
      <c r="C131" s="90" t="s">
        <v>1914</v>
      </c>
      <c r="D131" s="14">
        <v>1</v>
      </c>
      <c r="E131" s="14"/>
      <c r="F131" s="14"/>
      <c r="G131" s="14"/>
      <c r="H131" s="14"/>
      <c r="I131" s="14"/>
      <c r="J131" s="14"/>
      <c r="K131" s="14"/>
    </row>
    <row r="132" spans="1:11">
      <c r="A132" s="18"/>
      <c r="B132" s="214" t="s">
        <v>979</v>
      </c>
      <c r="C132" s="90" t="s">
        <v>1903</v>
      </c>
      <c r="D132" s="14">
        <v>1</v>
      </c>
      <c r="E132" s="14"/>
      <c r="F132" s="14"/>
      <c r="G132" s="14"/>
      <c r="H132" s="14"/>
      <c r="I132" s="14"/>
      <c r="J132" s="14"/>
      <c r="K132" s="14"/>
    </row>
    <row r="133" spans="1:11">
      <c r="A133" s="18"/>
      <c r="B133" s="214" t="s">
        <v>979</v>
      </c>
      <c r="C133" s="90" t="s">
        <v>2104</v>
      </c>
      <c r="D133" s="14">
        <v>1</v>
      </c>
      <c r="E133" s="14"/>
      <c r="F133" s="14"/>
      <c r="G133" s="14"/>
      <c r="H133" s="14"/>
      <c r="I133" s="14"/>
      <c r="J133" s="14"/>
      <c r="K133" s="14"/>
    </row>
    <row r="134" spans="1:11">
      <c r="A134" s="18"/>
      <c r="B134" s="214" t="s">
        <v>979</v>
      </c>
      <c r="C134" s="90" t="s">
        <v>627</v>
      </c>
      <c r="D134" s="14">
        <v>1</v>
      </c>
      <c r="E134" s="14"/>
      <c r="F134" s="14"/>
      <c r="G134" s="14"/>
      <c r="H134" s="14"/>
      <c r="I134" s="14"/>
      <c r="J134" s="14"/>
      <c r="K134" s="14"/>
    </row>
    <row r="135" spans="1:11">
      <c r="A135" s="18"/>
      <c r="B135" s="214" t="s">
        <v>979</v>
      </c>
      <c r="C135" s="90" t="s">
        <v>1195</v>
      </c>
      <c r="D135" s="14">
        <v>1</v>
      </c>
      <c r="E135" s="14"/>
      <c r="F135" s="14"/>
      <c r="G135" s="14"/>
      <c r="H135" s="14"/>
      <c r="I135" s="14"/>
      <c r="J135" s="14"/>
      <c r="K135" s="14"/>
    </row>
    <row r="136" spans="1:11">
      <c r="A136" s="18"/>
      <c r="B136" s="214" t="s">
        <v>979</v>
      </c>
      <c r="C136" s="90" t="s">
        <v>1901</v>
      </c>
      <c r="D136" s="14">
        <v>1</v>
      </c>
      <c r="E136" s="14"/>
      <c r="F136" s="14"/>
      <c r="G136" s="14"/>
      <c r="H136" s="14"/>
      <c r="I136" s="14"/>
      <c r="J136" s="14"/>
      <c r="K136" s="14"/>
    </row>
    <row r="137" spans="1:11">
      <c r="A137" s="18"/>
      <c r="B137" s="214" t="s">
        <v>991</v>
      </c>
      <c r="C137" s="90" t="s">
        <v>142</v>
      </c>
      <c r="D137" s="14">
        <v>1</v>
      </c>
      <c r="E137" s="14"/>
      <c r="F137" s="14"/>
      <c r="G137" s="14"/>
      <c r="H137" s="14"/>
      <c r="I137" s="14"/>
      <c r="J137" s="14"/>
      <c r="K137" s="14"/>
    </row>
    <row r="138" spans="1:11">
      <c r="A138" s="18"/>
      <c r="B138" s="214" t="s">
        <v>991</v>
      </c>
      <c r="C138" s="90" t="s">
        <v>209</v>
      </c>
      <c r="D138" s="14">
        <v>1</v>
      </c>
      <c r="E138" s="14"/>
      <c r="F138" s="14"/>
      <c r="G138" s="14"/>
      <c r="H138" s="14"/>
      <c r="I138" s="14"/>
      <c r="J138" s="14"/>
      <c r="K138" s="14"/>
    </row>
    <row r="139" spans="1:11">
      <c r="A139" s="18"/>
      <c r="B139" s="214" t="s">
        <v>979</v>
      </c>
      <c r="C139" s="91" t="s">
        <v>1184</v>
      </c>
      <c r="D139" s="14">
        <v>1</v>
      </c>
      <c r="E139" s="14"/>
      <c r="F139" s="14"/>
      <c r="G139" s="14"/>
      <c r="H139" s="14"/>
      <c r="I139" s="14"/>
      <c r="J139" s="14"/>
      <c r="K139" s="14"/>
    </row>
    <row r="140" spans="1:11">
      <c r="A140" s="18"/>
      <c r="B140" s="214" t="s">
        <v>979</v>
      </c>
      <c r="C140" s="91" t="s">
        <v>632</v>
      </c>
      <c r="D140" s="14">
        <v>1</v>
      </c>
      <c r="E140" s="14"/>
      <c r="F140" s="14"/>
      <c r="G140" s="14"/>
      <c r="H140" s="14"/>
      <c r="I140" s="14"/>
      <c r="J140" s="14"/>
      <c r="K140" s="14"/>
    </row>
    <row r="141" spans="1:11">
      <c r="A141" s="201" t="s">
        <v>1210</v>
      </c>
      <c r="B141" s="244" t="s">
        <v>604</v>
      </c>
      <c r="C141" s="203"/>
      <c r="D141" s="191">
        <v>14</v>
      </c>
      <c r="E141" s="191"/>
      <c r="F141" s="191"/>
      <c r="G141" s="191"/>
      <c r="H141" s="191"/>
      <c r="I141" s="191"/>
      <c r="J141" s="191"/>
      <c r="K141" s="191"/>
    </row>
    <row r="142" spans="1:11">
      <c r="A142" s="246"/>
      <c r="B142" s="237" t="s">
        <v>979</v>
      </c>
      <c r="C142" s="247" t="s">
        <v>1951</v>
      </c>
      <c r="D142" s="223">
        <v>1</v>
      </c>
      <c r="E142" s="238"/>
      <c r="F142" s="238"/>
      <c r="G142" s="238"/>
      <c r="H142" s="238"/>
      <c r="I142" s="238"/>
      <c r="J142" s="238"/>
      <c r="K142" s="238"/>
    </row>
    <row r="143" spans="1:11">
      <c r="A143" s="246"/>
      <c r="B143" s="237" t="s">
        <v>979</v>
      </c>
      <c r="C143" s="247" t="s">
        <v>1170</v>
      </c>
      <c r="D143" s="223">
        <v>1</v>
      </c>
      <c r="E143" s="238"/>
      <c r="F143" s="238"/>
      <c r="G143" s="238"/>
      <c r="H143" s="238"/>
      <c r="I143" s="238"/>
      <c r="J143" s="238"/>
      <c r="K143" s="238"/>
    </row>
    <row r="144" spans="1:11">
      <c r="A144" s="246"/>
      <c r="B144" s="237" t="s">
        <v>979</v>
      </c>
      <c r="C144" s="247" t="s">
        <v>1256</v>
      </c>
      <c r="D144" s="223">
        <v>1</v>
      </c>
      <c r="E144" s="238"/>
      <c r="F144" s="238"/>
      <c r="G144" s="238"/>
      <c r="H144" s="238"/>
      <c r="I144" s="238"/>
      <c r="J144" s="238"/>
      <c r="K144" s="238"/>
    </row>
    <row r="145" spans="1:11">
      <c r="A145" s="246"/>
      <c r="B145" s="237" t="s">
        <v>979</v>
      </c>
      <c r="C145" s="247" t="s">
        <v>1261</v>
      </c>
      <c r="D145" s="223">
        <v>1</v>
      </c>
      <c r="E145" s="238"/>
      <c r="F145" s="238"/>
      <c r="G145" s="238"/>
      <c r="H145" s="238"/>
      <c r="I145" s="238"/>
      <c r="J145" s="238"/>
      <c r="K145" s="238"/>
    </row>
    <row r="146" spans="1:11">
      <c r="A146" s="246"/>
      <c r="B146" s="237" t="s">
        <v>979</v>
      </c>
      <c r="C146" s="247" t="s">
        <v>1260</v>
      </c>
      <c r="D146" s="223">
        <v>1</v>
      </c>
      <c r="E146" s="238"/>
      <c r="F146" s="238"/>
      <c r="G146" s="238"/>
      <c r="H146" s="238"/>
      <c r="I146" s="238"/>
      <c r="J146" s="238"/>
      <c r="K146" s="238"/>
    </row>
    <row r="147" spans="1:11">
      <c r="A147" s="246"/>
      <c r="B147" s="237" t="s">
        <v>979</v>
      </c>
      <c r="C147" s="247" t="s">
        <v>1252</v>
      </c>
      <c r="D147" s="223">
        <v>1</v>
      </c>
      <c r="E147" s="238"/>
      <c r="F147" s="238"/>
      <c r="G147" s="238"/>
      <c r="H147" s="238"/>
      <c r="I147" s="238"/>
      <c r="J147" s="238"/>
      <c r="K147" s="238"/>
    </row>
    <row r="148" spans="1:11">
      <c r="A148" s="246"/>
      <c r="B148" s="237" t="s">
        <v>979</v>
      </c>
      <c r="C148" s="247" t="s">
        <v>1214</v>
      </c>
      <c r="D148" s="223">
        <v>1</v>
      </c>
      <c r="E148" s="238"/>
      <c r="F148" s="238"/>
      <c r="G148" s="238"/>
      <c r="H148" s="238"/>
      <c r="I148" s="238"/>
      <c r="J148" s="238"/>
      <c r="K148" s="238"/>
    </row>
    <row r="149" spans="1:11">
      <c r="A149" s="246"/>
      <c r="B149" s="237" t="s">
        <v>979</v>
      </c>
      <c r="C149" s="247" t="s">
        <v>1262</v>
      </c>
      <c r="D149" s="223">
        <v>1</v>
      </c>
      <c r="E149" s="238"/>
      <c r="F149" s="238"/>
      <c r="G149" s="238"/>
      <c r="H149" s="238"/>
      <c r="I149" s="238"/>
      <c r="J149" s="238"/>
      <c r="K149" s="238"/>
    </row>
    <row r="150" spans="1:11">
      <c r="A150" s="246"/>
      <c r="B150" s="237" t="s">
        <v>979</v>
      </c>
      <c r="C150" s="247" t="s">
        <v>1255</v>
      </c>
      <c r="D150" s="223">
        <v>1</v>
      </c>
      <c r="E150" s="238"/>
      <c r="F150" s="238"/>
      <c r="G150" s="238"/>
      <c r="H150" s="238"/>
      <c r="I150" s="238"/>
      <c r="J150" s="238"/>
      <c r="K150" s="238"/>
    </row>
    <row r="151" spans="1:11">
      <c r="A151" s="246"/>
      <c r="B151" s="237" t="s">
        <v>979</v>
      </c>
      <c r="C151" s="247" t="s">
        <v>1934</v>
      </c>
      <c r="D151" s="223">
        <v>1</v>
      </c>
      <c r="E151" s="238"/>
      <c r="F151" s="238"/>
      <c r="G151" s="238"/>
      <c r="H151" s="238"/>
      <c r="I151" s="238"/>
      <c r="J151" s="238"/>
      <c r="K151" s="238"/>
    </row>
    <row r="152" spans="1:11">
      <c r="A152" s="246"/>
      <c r="B152" s="237" t="s">
        <v>979</v>
      </c>
      <c r="C152" s="247" t="s">
        <v>1253</v>
      </c>
      <c r="D152" s="223">
        <v>1</v>
      </c>
      <c r="E152" s="238"/>
      <c r="F152" s="238"/>
      <c r="G152" s="238"/>
      <c r="H152" s="238"/>
      <c r="I152" s="238"/>
      <c r="J152" s="238"/>
      <c r="K152" s="238"/>
    </row>
    <row r="153" spans="1:11">
      <c r="A153" s="246"/>
      <c r="B153" s="237" t="s">
        <v>966</v>
      </c>
      <c r="C153" s="247" t="s">
        <v>1963</v>
      </c>
      <c r="D153" s="223">
        <v>1</v>
      </c>
      <c r="E153" s="238"/>
      <c r="F153" s="238"/>
      <c r="G153" s="238"/>
      <c r="H153" s="238"/>
      <c r="I153" s="238"/>
      <c r="J153" s="238"/>
      <c r="K153" s="238"/>
    </row>
    <row r="154" spans="1:11">
      <c r="A154" s="246"/>
      <c r="B154" s="237" t="s">
        <v>966</v>
      </c>
      <c r="C154" s="248" t="s">
        <v>351</v>
      </c>
      <c r="D154" s="223">
        <v>2</v>
      </c>
      <c r="E154" s="238"/>
      <c r="F154" s="238"/>
      <c r="G154" s="238"/>
      <c r="H154" s="238"/>
      <c r="I154" s="238"/>
      <c r="J154" s="238"/>
      <c r="K154" s="238"/>
    </row>
    <row r="155" spans="1:11">
      <c r="A155" s="201" t="s">
        <v>286</v>
      </c>
      <c r="B155" s="202" t="s">
        <v>604</v>
      </c>
      <c r="C155" s="203"/>
      <c r="D155" s="191">
        <v>10</v>
      </c>
      <c r="E155" s="191"/>
      <c r="F155" s="191"/>
      <c r="G155" s="191"/>
      <c r="H155" s="191"/>
      <c r="I155" s="191"/>
      <c r="J155" s="191"/>
      <c r="K155" s="191"/>
    </row>
    <row r="156" spans="1:11">
      <c r="A156" s="73" t="s">
        <v>255</v>
      </c>
      <c r="B156" s="205" t="s">
        <v>770</v>
      </c>
      <c r="C156" s="216"/>
      <c r="D156" s="77">
        <v>6</v>
      </c>
      <c r="E156" s="242"/>
      <c r="F156" s="242"/>
      <c r="G156" s="242"/>
      <c r="H156" s="242"/>
      <c r="I156" s="242"/>
      <c r="J156" s="242"/>
      <c r="K156" s="242"/>
    </row>
    <row r="157" spans="1:11">
      <c r="A157" s="38"/>
      <c r="B157" s="224" t="s">
        <v>991</v>
      </c>
      <c r="C157" s="225" t="s">
        <v>249</v>
      </c>
      <c r="D157" s="223">
        <v>1</v>
      </c>
      <c r="E157" s="238"/>
      <c r="F157" s="238"/>
      <c r="G157" s="238"/>
      <c r="H157" s="238"/>
      <c r="I157" s="238"/>
      <c r="J157" s="238"/>
      <c r="K157" s="13"/>
    </row>
    <row r="158" spans="1:11">
      <c r="A158" s="38"/>
      <c r="B158" s="224" t="s">
        <v>991</v>
      </c>
      <c r="C158" s="225" t="s">
        <v>253</v>
      </c>
      <c r="D158" s="223">
        <v>1</v>
      </c>
      <c r="E158" s="238"/>
      <c r="F158" s="238"/>
      <c r="G158" s="238"/>
      <c r="H158" s="238"/>
      <c r="I158" s="238"/>
      <c r="J158" s="238"/>
      <c r="K158" s="13"/>
    </row>
    <row r="159" spans="1:11">
      <c r="A159" s="38"/>
      <c r="B159" s="224" t="s">
        <v>991</v>
      </c>
      <c r="C159" s="225" t="s">
        <v>285</v>
      </c>
      <c r="D159" s="223">
        <v>1</v>
      </c>
      <c r="E159" s="238"/>
      <c r="F159" s="238"/>
      <c r="G159" s="238"/>
      <c r="H159" s="238"/>
      <c r="I159" s="238"/>
      <c r="J159" s="238"/>
      <c r="K159" s="13"/>
    </row>
    <row r="160" spans="1:11">
      <c r="A160" s="38"/>
      <c r="B160" s="224" t="s">
        <v>991</v>
      </c>
      <c r="C160" s="225" t="s">
        <v>251</v>
      </c>
      <c r="D160" s="223">
        <v>1</v>
      </c>
      <c r="E160" s="238"/>
      <c r="F160" s="238"/>
      <c r="G160" s="238"/>
      <c r="H160" s="238"/>
      <c r="I160" s="238"/>
      <c r="J160" s="238"/>
      <c r="K160" s="13"/>
    </row>
    <row r="161" spans="1:11">
      <c r="A161" s="38"/>
      <c r="B161" s="214" t="s">
        <v>966</v>
      </c>
      <c r="C161" s="225" t="s">
        <v>2041</v>
      </c>
      <c r="D161" s="223">
        <v>1</v>
      </c>
      <c r="E161" s="238"/>
      <c r="F161" s="238"/>
      <c r="G161" s="238"/>
      <c r="H161" s="238"/>
      <c r="I161" s="238"/>
      <c r="J161" s="238"/>
      <c r="K161" s="13"/>
    </row>
    <row r="162" spans="1:11">
      <c r="A162" s="38"/>
      <c r="B162" s="214" t="s">
        <v>586</v>
      </c>
      <c r="C162" s="225" t="s">
        <v>743</v>
      </c>
      <c r="D162" s="223">
        <v>1</v>
      </c>
      <c r="E162" s="238"/>
      <c r="F162" s="238"/>
      <c r="G162" s="238"/>
      <c r="H162" s="238"/>
      <c r="I162" s="238"/>
      <c r="J162" s="238"/>
      <c r="K162" s="13"/>
    </row>
    <row r="163" spans="1:11">
      <c r="A163" s="73" t="s">
        <v>263</v>
      </c>
      <c r="B163" s="205" t="s">
        <v>770</v>
      </c>
      <c r="C163" s="216"/>
      <c r="D163" s="77">
        <v>4</v>
      </c>
      <c r="E163" s="242"/>
      <c r="F163" s="242"/>
      <c r="G163" s="242"/>
      <c r="H163" s="242"/>
      <c r="I163" s="242"/>
      <c r="J163" s="242"/>
      <c r="K163" s="242"/>
    </row>
    <row r="164" spans="1:11">
      <c r="A164" s="7"/>
      <c r="B164" s="224" t="s">
        <v>991</v>
      </c>
      <c r="C164" s="225" t="s">
        <v>234</v>
      </c>
      <c r="D164" s="223">
        <v>1</v>
      </c>
      <c r="E164" s="238"/>
      <c r="F164" s="238"/>
      <c r="G164" s="238"/>
      <c r="H164" s="238"/>
      <c r="I164" s="238"/>
      <c r="J164" s="238"/>
      <c r="K164" s="13"/>
    </row>
    <row r="165" spans="1:11">
      <c r="A165" s="7"/>
      <c r="B165" s="224" t="s">
        <v>991</v>
      </c>
      <c r="C165" s="225" t="s">
        <v>266</v>
      </c>
      <c r="D165" s="223">
        <v>1</v>
      </c>
      <c r="E165" s="238"/>
      <c r="F165" s="238"/>
      <c r="G165" s="238"/>
      <c r="H165" s="238"/>
      <c r="I165" s="238"/>
      <c r="J165" s="238"/>
      <c r="K165" s="13"/>
    </row>
    <row r="166" spans="1:11">
      <c r="A166" s="7"/>
      <c r="B166" s="224" t="s">
        <v>991</v>
      </c>
      <c r="C166" s="249" t="s">
        <v>617</v>
      </c>
      <c r="D166" s="223">
        <v>1</v>
      </c>
      <c r="E166" s="238"/>
      <c r="F166" s="238"/>
      <c r="G166" s="238"/>
      <c r="H166" s="238"/>
      <c r="I166" s="238"/>
      <c r="J166" s="238"/>
      <c r="K166" s="13"/>
    </row>
    <row r="167" spans="1:11">
      <c r="A167" s="81"/>
      <c r="B167" s="224" t="s">
        <v>868</v>
      </c>
      <c r="C167" s="249" t="s">
        <v>742</v>
      </c>
      <c r="D167" s="223">
        <v>1</v>
      </c>
      <c r="E167" s="238"/>
      <c r="F167" s="238"/>
      <c r="G167" s="238"/>
      <c r="H167" s="238"/>
      <c r="I167" s="238"/>
      <c r="J167" s="238"/>
      <c r="K167" s="13"/>
    </row>
    <row r="168" spans="1:11">
      <c r="A168" s="184" t="s">
        <v>532</v>
      </c>
      <c r="B168" s="244" t="s">
        <v>604</v>
      </c>
      <c r="C168" s="250"/>
      <c r="D168" s="191">
        <v>1</v>
      </c>
      <c r="E168" s="191"/>
      <c r="F168" s="191"/>
      <c r="G168" s="191"/>
      <c r="H168" s="191"/>
      <c r="I168" s="191"/>
      <c r="J168" s="191"/>
      <c r="K168" s="191"/>
    </row>
    <row r="169" spans="1:11">
      <c r="A169" s="7"/>
      <c r="B169" s="200" t="s">
        <v>966</v>
      </c>
      <c r="C169" s="120" t="s">
        <v>2042</v>
      </c>
      <c r="D169" s="14">
        <v>1</v>
      </c>
      <c r="E169" s="13"/>
      <c r="F169" s="13"/>
      <c r="G169" s="13"/>
      <c r="H169" s="13"/>
      <c r="I169" s="13"/>
      <c r="J169" s="13"/>
      <c r="K169" s="13"/>
    </row>
    <row r="170" spans="1:11">
      <c r="A170" s="184" t="s">
        <v>219</v>
      </c>
      <c r="B170" s="244" t="s">
        <v>604</v>
      </c>
      <c r="C170" s="251"/>
      <c r="D170" s="252">
        <v>2</v>
      </c>
      <c r="E170" s="252"/>
      <c r="F170" s="252"/>
      <c r="G170" s="252"/>
      <c r="H170" s="252"/>
      <c r="I170" s="252"/>
      <c r="J170" s="252"/>
      <c r="K170" s="184"/>
    </row>
    <row r="171" spans="1:11">
      <c r="A171" s="7"/>
      <c r="B171" s="214" t="s">
        <v>979</v>
      </c>
      <c r="C171" s="249" t="s">
        <v>628</v>
      </c>
      <c r="D171" s="253">
        <v>1</v>
      </c>
      <c r="E171" s="253"/>
      <c r="F171" s="253"/>
      <c r="G171" s="253"/>
      <c r="H171" s="253"/>
      <c r="I171" s="253"/>
      <c r="J171" s="253"/>
      <c r="K171" s="38"/>
    </row>
    <row r="172" spans="1:11">
      <c r="A172" s="7"/>
      <c r="B172" s="214" t="s">
        <v>979</v>
      </c>
      <c r="C172" s="120" t="s">
        <v>625</v>
      </c>
      <c r="D172" s="49">
        <v>1</v>
      </c>
      <c r="E172" s="49"/>
      <c r="F172" s="49"/>
      <c r="G172" s="49"/>
      <c r="H172" s="49"/>
      <c r="I172" s="49"/>
      <c r="J172" s="49"/>
      <c r="K172" s="7"/>
    </row>
    <row r="173" spans="1:11">
      <c r="A173" s="201" t="s">
        <v>34</v>
      </c>
      <c r="B173" s="202" t="s">
        <v>604</v>
      </c>
      <c r="C173" s="203"/>
      <c r="D173" s="191">
        <v>2</v>
      </c>
      <c r="E173" s="191"/>
      <c r="F173" s="191"/>
      <c r="G173" s="191"/>
      <c r="H173" s="191"/>
      <c r="I173" s="191"/>
      <c r="J173" s="191"/>
      <c r="K173" s="191"/>
    </row>
    <row r="174" spans="1:11">
      <c r="A174" s="7"/>
      <c r="B174" s="214" t="s">
        <v>761</v>
      </c>
      <c r="C174" s="120" t="s">
        <v>2047</v>
      </c>
      <c r="D174" s="14">
        <v>1</v>
      </c>
      <c r="E174" s="13"/>
      <c r="F174" s="13"/>
      <c r="G174" s="13"/>
      <c r="H174" s="13"/>
      <c r="I174" s="13"/>
      <c r="J174" s="13"/>
      <c r="K174" s="13"/>
    </row>
    <row r="175" spans="1:11">
      <c r="A175" s="7"/>
      <c r="B175" s="214" t="s">
        <v>979</v>
      </c>
      <c r="C175" s="120" t="s">
        <v>960</v>
      </c>
      <c r="D175" s="14">
        <v>1</v>
      </c>
      <c r="E175" s="13"/>
      <c r="F175" s="13"/>
      <c r="G175" s="13"/>
      <c r="H175" s="13"/>
      <c r="I175" s="13"/>
      <c r="J175" s="13"/>
      <c r="K175" s="13"/>
    </row>
    <row r="176" spans="1:11">
      <c r="A176" s="201" t="s">
        <v>203</v>
      </c>
      <c r="B176" s="202" t="s">
        <v>604</v>
      </c>
      <c r="C176" s="203"/>
      <c r="D176" s="191">
        <v>13</v>
      </c>
      <c r="E176" s="191"/>
      <c r="F176" s="191"/>
      <c r="G176" s="191"/>
      <c r="H176" s="191"/>
      <c r="I176" s="191"/>
      <c r="J176" s="191"/>
      <c r="K176" s="191"/>
    </row>
    <row r="177" spans="1:11">
      <c r="A177" s="38"/>
      <c r="B177" s="224" t="s">
        <v>991</v>
      </c>
      <c r="C177" s="249" t="s">
        <v>215</v>
      </c>
      <c r="D177" s="223">
        <v>1</v>
      </c>
      <c r="E177" s="238"/>
      <c r="F177" s="238"/>
      <c r="G177" s="238"/>
      <c r="H177" s="238"/>
      <c r="I177" s="238"/>
      <c r="J177" s="238"/>
      <c r="K177" s="13"/>
    </row>
    <row r="178" spans="1:11">
      <c r="A178" s="38"/>
      <c r="B178" s="224" t="s">
        <v>991</v>
      </c>
      <c r="C178" s="249" t="s">
        <v>204</v>
      </c>
      <c r="D178" s="223">
        <v>1</v>
      </c>
      <c r="E178" s="238"/>
      <c r="F178" s="238"/>
      <c r="G178" s="238"/>
      <c r="H178" s="238"/>
      <c r="I178" s="238"/>
      <c r="J178" s="238"/>
      <c r="K178" s="13"/>
    </row>
    <row r="179" spans="1:11">
      <c r="A179" s="38"/>
      <c r="B179" s="224" t="s">
        <v>991</v>
      </c>
      <c r="C179" s="249" t="s">
        <v>66</v>
      </c>
      <c r="D179" s="223">
        <v>1</v>
      </c>
      <c r="E179" s="238"/>
      <c r="F179" s="238"/>
      <c r="G179" s="238"/>
      <c r="H179" s="238"/>
      <c r="I179" s="238"/>
      <c r="J179" s="238"/>
      <c r="K179" s="13"/>
    </row>
    <row r="180" spans="1:11">
      <c r="A180" s="38"/>
      <c r="B180" s="224" t="s">
        <v>991</v>
      </c>
      <c r="C180" s="249" t="s">
        <v>225</v>
      </c>
      <c r="D180" s="223">
        <v>1</v>
      </c>
      <c r="E180" s="238"/>
      <c r="F180" s="238"/>
      <c r="G180" s="238"/>
      <c r="H180" s="238"/>
      <c r="I180" s="238"/>
      <c r="J180" s="238"/>
      <c r="K180" s="13"/>
    </row>
    <row r="181" spans="1:11">
      <c r="A181" s="38"/>
      <c r="B181" s="224" t="s">
        <v>991</v>
      </c>
      <c r="C181" s="249" t="s">
        <v>213</v>
      </c>
      <c r="D181" s="223">
        <v>1</v>
      </c>
      <c r="E181" s="238"/>
      <c r="F181" s="238"/>
      <c r="G181" s="238"/>
      <c r="H181" s="238"/>
      <c r="I181" s="238"/>
      <c r="J181" s="238"/>
      <c r="K181" s="13"/>
    </row>
    <row r="182" spans="1:11">
      <c r="A182" s="38"/>
      <c r="B182" s="224" t="s">
        <v>991</v>
      </c>
      <c r="C182" s="249" t="s">
        <v>1074</v>
      </c>
      <c r="D182" s="223">
        <v>1</v>
      </c>
      <c r="E182" s="238"/>
      <c r="F182" s="238"/>
      <c r="G182" s="238"/>
      <c r="H182" s="238"/>
      <c r="I182" s="238"/>
      <c r="J182" s="238"/>
      <c r="K182" s="13"/>
    </row>
    <row r="183" spans="1:11">
      <c r="A183" s="38"/>
      <c r="B183" s="224" t="s">
        <v>991</v>
      </c>
      <c r="C183" s="249" t="s">
        <v>265</v>
      </c>
      <c r="D183" s="223">
        <v>1</v>
      </c>
      <c r="E183" s="238"/>
      <c r="F183" s="238"/>
      <c r="G183" s="238"/>
      <c r="H183" s="238"/>
      <c r="I183" s="238"/>
      <c r="J183" s="238"/>
      <c r="K183" s="13"/>
    </row>
    <row r="184" spans="1:11">
      <c r="A184" s="38"/>
      <c r="B184" s="224" t="s">
        <v>991</v>
      </c>
      <c r="C184" s="249" t="s">
        <v>224</v>
      </c>
      <c r="D184" s="223">
        <v>1</v>
      </c>
      <c r="E184" s="238"/>
      <c r="F184" s="238"/>
      <c r="G184" s="238"/>
      <c r="H184" s="238"/>
      <c r="I184" s="238"/>
      <c r="J184" s="238"/>
      <c r="K184" s="13"/>
    </row>
    <row r="185" spans="1:11">
      <c r="A185" s="38"/>
      <c r="B185" s="224" t="s">
        <v>991</v>
      </c>
      <c r="C185" s="249" t="s">
        <v>192</v>
      </c>
      <c r="D185" s="223">
        <v>1</v>
      </c>
      <c r="E185" s="238"/>
      <c r="F185" s="238"/>
      <c r="G185" s="238"/>
      <c r="H185" s="238"/>
      <c r="I185" s="238"/>
      <c r="J185" s="238"/>
      <c r="K185" s="13"/>
    </row>
    <row r="186" spans="1:11">
      <c r="A186" s="38"/>
      <c r="B186" s="224" t="s">
        <v>991</v>
      </c>
      <c r="C186" s="249" t="s">
        <v>1047</v>
      </c>
      <c r="D186" s="223">
        <v>1</v>
      </c>
      <c r="E186" s="238"/>
      <c r="F186" s="238"/>
      <c r="G186" s="238"/>
      <c r="H186" s="238"/>
      <c r="I186" s="238"/>
      <c r="J186" s="238"/>
      <c r="K186" s="13"/>
    </row>
    <row r="187" spans="1:11">
      <c r="A187" s="7"/>
      <c r="B187" s="214" t="s">
        <v>979</v>
      </c>
      <c r="C187" s="120" t="s">
        <v>277</v>
      </c>
      <c r="D187" s="49">
        <v>1</v>
      </c>
      <c r="E187" s="256"/>
      <c r="F187" s="256"/>
      <c r="G187" s="256"/>
      <c r="H187" s="256"/>
      <c r="I187" s="256"/>
      <c r="J187" s="256"/>
      <c r="K187" s="13"/>
    </row>
    <row r="188" spans="1:11">
      <c r="A188" s="7"/>
      <c r="B188" s="214" t="s">
        <v>586</v>
      </c>
      <c r="C188" s="120" t="s">
        <v>654</v>
      </c>
      <c r="D188" s="49">
        <v>1</v>
      </c>
      <c r="E188" s="49"/>
      <c r="F188" s="49"/>
      <c r="G188" s="49"/>
      <c r="H188" s="49"/>
      <c r="I188" s="49"/>
      <c r="J188" s="49"/>
      <c r="K188" s="254"/>
    </row>
    <row r="189" spans="1:11">
      <c r="A189" s="7"/>
      <c r="B189" s="214" t="s">
        <v>586</v>
      </c>
      <c r="C189" s="120" t="s">
        <v>1872</v>
      </c>
      <c r="D189" s="49">
        <v>1</v>
      </c>
      <c r="E189" s="49"/>
      <c r="F189" s="49"/>
      <c r="G189" s="49"/>
      <c r="H189" s="49"/>
      <c r="I189" s="49"/>
      <c r="J189" s="49"/>
      <c r="K189" s="254"/>
    </row>
    <row r="190" spans="1:11">
      <c r="A190" s="184" t="s">
        <v>154</v>
      </c>
      <c r="B190" s="244" t="s">
        <v>604</v>
      </c>
      <c r="C190" s="251"/>
      <c r="D190" s="183">
        <v>3</v>
      </c>
      <c r="E190" s="191"/>
      <c r="F190" s="191"/>
      <c r="G190" s="191"/>
      <c r="H190" s="191"/>
      <c r="I190" s="191"/>
      <c r="J190" s="191"/>
      <c r="K190" s="191"/>
    </row>
    <row r="191" spans="1:11">
      <c r="A191" s="7"/>
      <c r="B191" s="214" t="s">
        <v>979</v>
      </c>
      <c r="C191" s="120" t="s">
        <v>2039</v>
      </c>
      <c r="D191" s="14">
        <v>1</v>
      </c>
      <c r="E191" s="13"/>
      <c r="F191" s="13"/>
      <c r="G191" s="13"/>
      <c r="H191" s="13"/>
      <c r="I191" s="13"/>
      <c r="J191" s="13"/>
      <c r="K191" s="13"/>
    </row>
    <row r="192" spans="1:11">
      <c r="A192" s="7"/>
      <c r="B192" s="214" t="s">
        <v>991</v>
      </c>
      <c r="C192" s="120" t="s">
        <v>614</v>
      </c>
      <c r="D192" s="14">
        <v>1</v>
      </c>
      <c r="E192" s="13"/>
      <c r="F192" s="13"/>
      <c r="G192" s="13"/>
      <c r="H192" s="13"/>
      <c r="I192" s="13"/>
      <c r="J192" s="13"/>
      <c r="K192" s="13"/>
    </row>
    <row r="193" spans="1:11">
      <c r="A193" s="7"/>
      <c r="B193" s="214" t="s">
        <v>991</v>
      </c>
      <c r="C193" s="120" t="s">
        <v>416</v>
      </c>
      <c r="D193" s="14">
        <v>1</v>
      </c>
      <c r="E193" s="13"/>
      <c r="F193" s="13"/>
      <c r="G193" s="13"/>
      <c r="H193" s="13"/>
      <c r="I193" s="13"/>
      <c r="J193" s="13"/>
      <c r="K193" s="13"/>
    </row>
    <row r="194" spans="1:11">
      <c r="A194" s="201" t="s">
        <v>82</v>
      </c>
      <c r="B194" s="244" t="s">
        <v>604</v>
      </c>
      <c r="C194" s="203"/>
      <c r="D194" s="191">
        <v>10</v>
      </c>
      <c r="E194" s="191"/>
      <c r="F194" s="191"/>
      <c r="G194" s="191"/>
      <c r="H194" s="191"/>
      <c r="I194" s="191"/>
      <c r="J194" s="191"/>
      <c r="K194" s="191"/>
    </row>
    <row r="195" spans="1:11">
      <c r="A195" s="246"/>
      <c r="B195" s="38" t="s">
        <v>979</v>
      </c>
      <c r="C195" s="249" t="s">
        <v>590</v>
      </c>
      <c r="D195" s="224">
        <v>1</v>
      </c>
      <c r="E195" s="307"/>
      <c r="F195" s="307"/>
      <c r="G195" s="307"/>
      <c r="H195" s="307"/>
      <c r="I195" s="307"/>
      <c r="J195" s="307"/>
      <c r="K195" s="238"/>
    </row>
    <row r="196" spans="1:11">
      <c r="A196" s="246"/>
      <c r="B196" s="38" t="s">
        <v>966</v>
      </c>
      <c r="C196" s="249" t="s">
        <v>2077</v>
      </c>
      <c r="D196" s="224">
        <v>1</v>
      </c>
      <c r="E196" s="307"/>
      <c r="F196" s="307"/>
      <c r="G196" s="307"/>
      <c r="H196" s="307"/>
      <c r="I196" s="307"/>
      <c r="J196" s="307"/>
      <c r="K196" s="238"/>
    </row>
    <row r="197" spans="1:11">
      <c r="A197" s="246"/>
      <c r="B197" s="38" t="s">
        <v>991</v>
      </c>
      <c r="C197" s="249" t="s">
        <v>90</v>
      </c>
      <c r="D197" s="224">
        <v>1</v>
      </c>
      <c r="E197" s="307"/>
      <c r="F197" s="307"/>
      <c r="G197" s="307"/>
      <c r="H197" s="307"/>
      <c r="I197" s="307"/>
      <c r="J197" s="307"/>
      <c r="K197" s="238"/>
    </row>
    <row r="198" spans="1:11">
      <c r="A198" s="246"/>
      <c r="B198" s="38" t="s">
        <v>979</v>
      </c>
      <c r="C198" s="249" t="s">
        <v>639</v>
      </c>
      <c r="D198" s="224">
        <v>1</v>
      </c>
      <c r="E198" s="307"/>
      <c r="F198" s="307"/>
      <c r="G198" s="307"/>
      <c r="H198" s="307"/>
      <c r="I198" s="307"/>
      <c r="J198" s="307"/>
      <c r="K198" s="238"/>
    </row>
    <row r="199" spans="1:11">
      <c r="A199" s="246"/>
      <c r="B199" s="38" t="s">
        <v>979</v>
      </c>
      <c r="C199" s="249" t="s">
        <v>638</v>
      </c>
      <c r="D199" s="224">
        <v>1</v>
      </c>
      <c r="E199" s="307"/>
      <c r="F199" s="307"/>
      <c r="G199" s="307"/>
      <c r="H199" s="307"/>
      <c r="I199" s="307"/>
      <c r="J199" s="307"/>
      <c r="K199" s="238"/>
    </row>
    <row r="200" spans="1:11">
      <c r="A200" s="246"/>
      <c r="B200" s="38" t="s">
        <v>979</v>
      </c>
      <c r="C200" s="249" t="s">
        <v>629</v>
      </c>
      <c r="D200" s="224">
        <v>1</v>
      </c>
      <c r="E200" s="307"/>
      <c r="F200" s="307"/>
      <c r="G200" s="307"/>
      <c r="H200" s="307"/>
      <c r="I200" s="307"/>
      <c r="J200" s="307"/>
      <c r="K200" s="238"/>
    </row>
    <row r="201" spans="1:11">
      <c r="A201" s="246"/>
      <c r="B201" s="38" t="s">
        <v>979</v>
      </c>
      <c r="C201" s="249" t="s">
        <v>615</v>
      </c>
      <c r="D201" s="224">
        <v>1</v>
      </c>
      <c r="E201" s="307"/>
      <c r="F201" s="307"/>
      <c r="G201" s="307"/>
      <c r="H201" s="307"/>
      <c r="I201" s="307"/>
      <c r="J201" s="307"/>
      <c r="K201" s="238"/>
    </row>
    <row r="202" spans="1:11">
      <c r="A202" s="246"/>
      <c r="B202" s="38" t="s">
        <v>979</v>
      </c>
      <c r="C202" s="249" t="s">
        <v>672</v>
      </c>
      <c r="D202" s="224">
        <v>1</v>
      </c>
      <c r="E202" s="307"/>
      <c r="F202" s="307"/>
      <c r="G202" s="307"/>
      <c r="H202" s="307"/>
      <c r="I202" s="307"/>
      <c r="J202" s="307"/>
      <c r="K202" s="238"/>
    </row>
    <row r="203" spans="1:11">
      <c r="A203" s="246"/>
      <c r="B203" s="38" t="s">
        <v>991</v>
      </c>
      <c r="C203" s="249" t="s">
        <v>613</v>
      </c>
      <c r="D203" s="224">
        <v>1</v>
      </c>
      <c r="E203" s="307"/>
      <c r="F203" s="307"/>
      <c r="G203" s="307"/>
      <c r="H203" s="307"/>
      <c r="I203" s="307"/>
      <c r="J203" s="307"/>
      <c r="K203" s="238"/>
    </row>
    <row r="204" spans="1:11">
      <c r="A204" s="246"/>
      <c r="B204" s="38" t="s">
        <v>991</v>
      </c>
      <c r="C204" s="249" t="s">
        <v>2089</v>
      </c>
      <c r="D204" s="224">
        <v>1</v>
      </c>
      <c r="E204" s="307"/>
      <c r="F204" s="307"/>
      <c r="G204" s="307"/>
      <c r="H204" s="307"/>
      <c r="I204" s="307"/>
      <c r="J204" s="307"/>
      <c r="K204" s="238"/>
    </row>
    <row r="205" spans="1:11">
      <c r="A205" s="184" t="s">
        <v>227</v>
      </c>
      <c r="B205" s="244" t="s">
        <v>604</v>
      </c>
      <c r="C205" s="251"/>
      <c r="D205" s="183">
        <v>2</v>
      </c>
      <c r="E205" s="191"/>
      <c r="F205" s="191"/>
      <c r="G205" s="191"/>
      <c r="H205" s="191"/>
      <c r="I205" s="191"/>
      <c r="J205" s="191"/>
      <c r="K205" s="191"/>
    </row>
    <row r="206" spans="1:11">
      <c r="A206" s="38"/>
      <c r="B206" s="224" t="s">
        <v>868</v>
      </c>
      <c r="C206" s="249" t="s">
        <v>2092</v>
      </c>
      <c r="D206" s="223">
        <v>1</v>
      </c>
      <c r="E206" s="238"/>
      <c r="F206" s="238"/>
      <c r="G206" s="238"/>
      <c r="H206" s="238"/>
      <c r="I206" s="238"/>
      <c r="J206" s="238"/>
      <c r="K206" s="13"/>
    </row>
    <row r="207" spans="1:11">
      <c r="A207" s="7"/>
      <c r="B207" s="224" t="s">
        <v>868</v>
      </c>
      <c r="C207" s="120" t="s">
        <v>620</v>
      </c>
      <c r="D207" s="14">
        <v>1</v>
      </c>
      <c r="E207" s="13"/>
      <c r="F207" s="13"/>
      <c r="G207" s="13"/>
      <c r="H207" s="13"/>
      <c r="I207" s="13"/>
      <c r="J207" s="13"/>
      <c r="K207" s="13"/>
    </row>
    <row r="208" spans="1:11">
      <c r="A208" s="201" t="s">
        <v>3</v>
      </c>
      <c r="B208" s="244" t="s">
        <v>604</v>
      </c>
      <c r="C208" s="203"/>
      <c r="D208" s="191">
        <v>8</v>
      </c>
      <c r="E208" s="191"/>
      <c r="F208" s="191"/>
      <c r="G208" s="191"/>
      <c r="H208" s="191"/>
      <c r="I208" s="191"/>
      <c r="J208" s="191"/>
      <c r="K208" s="191"/>
    </row>
    <row r="209" spans="1:11">
      <c r="A209" s="246"/>
      <c r="B209" s="224" t="s">
        <v>979</v>
      </c>
      <c r="C209" s="224" t="s">
        <v>1062</v>
      </c>
      <c r="D209" s="223">
        <v>1</v>
      </c>
      <c r="E209" s="238"/>
      <c r="F209" s="238"/>
      <c r="G209" s="238"/>
      <c r="H209" s="238"/>
      <c r="I209" s="238"/>
      <c r="J209" s="238"/>
      <c r="K209" s="238"/>
    </row>
    <row r="210" spans="1:11">
      <c r="A210" s="246"/>
      <c r="B210" s="224" t="s">
        <v>979</v>
      </c>
      <c r="C210" s="224" t="s">
        <v>634</v>
      </c>
      <c r="D210" s="223">
        <v>1</v>
      </c>
      <c r="E210" s="238"/>
      <c r="F210" s="238"/>
      <c r="G210" s="238"/>
      <c r="H210" s="238"/>
      <c r="I210" s="238"/>
      <c r="J210" s="238"/>
      <c r="K210" s="238"/>
    </row>
    <row r="211" spans="1:11">
      <c r="A211" s="246"/>
      <c r="B211" s="224" t="s">
        <v>979</v>
      </c>
      <c r="C211" s="224" t="s">
        <v>635</v>
      </c>
      <c r="D211" s="223">
        <v>1</v>
      </c>
      <c r="E211" s="238"/>
      <c r="F211" s="238"/>
      <c r="G211" s="238"/>
      <c r="H211" s="238"/>
      <c r="I211" s="238"/>
      <c r="J211" s="238"/>
      <c r="K211" s="238"/>
    </row>
    <row r="212" spans="1:11">
      <c r="A212" s="246"/>
      <c r="B212" s="224" t="s">
        <v>979</v>
      </c>
      <c r="C212" s="224" t="s">
        <v>595</v>
      </c>
      <c r="D212" s="223">
        <v>1</v>
      </c>
      <c r="E212" s="238"/>
      <c r="F212" s="238"/>
      <c r="G212" s="238"/>
      <c r="H212" s="238"/>
      <c r="I212" s="238"/>
      <c r="J212" s="238"/>
      <c r="K212" s="238"/>
    </row>
    <row r="213" spans="1:11">
      <c r="A213" s="246"/>
      <c r="B213" s="224" t="s">
        <v>979</v>
      </c>
      <c r="C213" s="224" t="s">
        <v>631</v>
      </c>
      <c r="D213" s="223">
        <v>1</v>
      </c>
      <c r="E213" s="238"/>
      <c r="F213" s="238"/>
      <c r="G213" s="238"/>
      <c r="H213" s="238"/>
      <c r="I213" s="238"/>
      <c r="J213" s="238"/>
      <c r="K213" s="238"/>
    </row>
    <row r="214" spans="1:11">
      <c r="A214" s="246"/>
      <c r="B214" s="224" t="s">
        <v>979</v>
      </c>
      <c r="C214" s="224" t="s">
        <v>668</v>
      </c>
      <c r="D214" s="223">
        <v>1</v>
      </c>
      <c r="E214" s="238"/>
      <c r="F214" s="238"/>
      <c r="G214" s="238"/>
      <c r="H214" s="238"/>
      <c r="I214" s="238"/>
      <c r="J214" s="238"/>
      <c r="K214" s="238"/>
    </row>
    <row r="215" spans="1:11">
      <c r="A215" s="246"/>
      <c r="B215" s="224" t="s">
        <v>991</v>
      </c>
      <c r="C215" s="224" t="s">
        <v>17</v>
      </c>
      <c r="D215" s="223">
        <v>1</v>
      </c>
      <c r="E215" s="238"/>
      <c r="F215" s="238"/>
      <c r="G215" s="238"/>
      <c r="H215" s="238"/>
      <c r="I215" s="238"/>
      <c r="J215" s="238"/>
      <c r="K215" s="238"/>
    </row>
    <row r="216" spans="1:11">
      <c r="A216" s="83"/>
      <c r="B216" s="200" t="s">
        <v>868</v>
      </c>
      <c r="C216" s="89" t="s">
        <v>1602</v>
      </c>
      <c r="D216" s="13">
        <v>1</v>
      </c>
      <c r="E216" s="13"/>
      <c r="F216" s="13"/>
      <c r="G216" s="13"/>
      <c r="H216" s="13"/>
      <c r="I216" s="13"/>
      <c r="J216" s="13"/>
      <c r="K216" s="13"/>
    </row>
    <row r="217" spans="1:11">
      <c r="A217" s="201" t="s">
        <v>109</v>
      </c>
      <c r="B217" s="244" t="s">
        <v>604</v>
      </c>
      <c r="C217" s="203"/>
      <c r="D217" s="191">
        <v>4</v>
      </c>
      <c r="E217" s="191"/>
      <c r="F217" s="191"/>
      <c r="G217" s="191"/>
      <c r="H217" s="191"/>
      <c r="I217" s="191"/>
      <c r="J217" s="191"/>
      <c r="K217" s="191"/>
    </row>
    <row r="218" spans="1:11">
      <c r="A218" s="246"/>
      <c r="B218" s="237" t="s">
        <v>979</v>
      </c>
      <c r="C218" s="249" t="s">
        <v>442</v>
      </c>
      <c r="D218" s="223">
        <v>1</v>
      </c>
      <c r="E218" s="238"/>
      <c r="F218" s="238"/>
      <c r="G218" s="238"/>
      <c r="H218" s="238"/>
      <c r="I218" s="238"/>
      <c r="J218" s="238"/>
      <c r="K218" s="238"/>
    </row>
    <row r="219" spans="1:11">
      <c r="A219" s="246"/>
      <c r="B219" s="237" t="s">
        <v>979</v>
      </c>
      <c r="C219" s="249" t="s">
        <v>1940</v>
      </c>
      <c r="D219" s="223">
        <v>1</v>
      </c>
      <c r="E219" s="238"/>
      <c r="F219" s="238"/>
      <c r="G219" s="238"/>
      <c r="H219" s="238"/>
      <c r="I219" s="238"/>
      <c r="J219" s="238"/>
      <c r="K219" s="238"/>
    </row>
    <row r="220" spans="1:11">
      <c r="A220" s="246"/>
      <c r="B220" s="237" t="s">
        <v>586</v>
      </c>
      <c r="C220" s="249" t="s">
        <v>1953</v>
      </c>
      <c r="D220" s="223">
        <v>1</v>
      </c>
      <c r="E220" s="238"/>
      <c r="F220" s="238"/>
      <c r="G220" s="238"/>
      <c r="H220" s="238"/>
      <c r="I220" s="238"/>
      <c r="J220" s="238"/>
      <c r="K220" s="238"/>
    </row>
    <row r="221" spans="1:11">
      <c r="A221" s="246"/>
      <c r="B221" s="237" t="s">
        <v>761</v>
      </c>
      <c r="C221" s="225" t="s">
        <v>1942</v>
      </c>
      <c r="D221" s="223">
        <v>1</v>
      </c>
      <c r="E221" s="238"/>
      <c r="F221" s="238"/>
      <c r="G221" s="238"/>
      <c r="H221" s="238"/>
      <c r="I221" s="238"/>
      <c r="J221" s="238"/>
      <c r="K221" s="238"/>
    </row>
    <row r="222" spans="1:11">
      <c r="A222" s="184" t="s">
        <v>16</v>
      </c>
      <c r="B222" s="244" t="s">
        <v>604</v>
      </c>
      <c r="C222" s="251"/>
      <c r="D222" s="183">
        <v>2</v>
      </c>
      <c r="E222" s="183"/>
      <c r="F222" s="183"/>
      <c r="G222" s="183"/>
      <c r="H222" s="183"/>
      <c r="I222" s="183"/>
      <c r="J222" s="183"/>
      <c r="K222" s="183"/>
    </row>
    <row r="223" spans="1:11">
      <c r="A223" s="82"/>
      <c r="B223" s="200" t="s">
        <v>979</v>
      </c>
      <c r="C223" s="255" t="s">
        <v>2029</v>
      </c>
      <c r="D223" s="256">
        <v>1</v>
      </c>
      <c r="E223" s="256"/>
      <c r="F223" s="256"/>
      <c r="G223" s="256"/>
      <c r="H223" s="256"/>
      <c r="I223" s="256"/>
      <c r="J223" s="256"/>
      <c r="K223" s="13"/>
    </row>
    <row r="224" spans="1:11">
      <c r="A224" s="83"/>
      <c r="B224" s="224" t="s">
        <v>966</v>
      </c>
      <c r="C224" s="257" t="s">
        <v>2038</v>
      </c>
      <c r="D224" s="253">
        <v>1</v>
      </c>
      <c r="E224" s="253"/>
      <c r="F224" s="253"/>
      <c r="G224" s="253"/>
      <c r="H224" s="253"/>
      <c r="I224" s="253"/>
      <c r="J224" s="253"/>
      <c r="K224" s="38"/>
    </row>
    <row r="225" spans="1:11">
      <c r="A225" s="184" t="s">
        <v>134</v>
      </c>
      <c r="B225" s="244" t="s">
        <v>604</v>
      </c>
      <c r="C225" s="258"/>
      <c r="D225" s="252">
        <v>9</v>
      </c>
      <c r="E225" s="252"/>
      <c r="F225" s="252"/>
      <c r="G225" s="252"/>
      <c r="H225" s="252"/>
      <c r="I225" s="252"/>
      <c r="J225" s="252"/>
      <c r="K225" s="184"/>
    </row>
    <row r="226" spans="1:11">
      <c r="A226" s="7"/>
      <c r="B226" s="214" t="s">
        <v>979</v>
      </c>
      <c r="C226" s="259" t="s">
        <v>1396</v>
      </c>
      <c r="D226" s="49">
        <v>1</v>
      </c>
      <c r="E226" s="49"/>
      <c r="F226" s="49"/>
      <c r="G226" s="49"/>
      <c r="H226" s="49"/>
      <c r="I226" s="49"/>
      <c r="J226" s="49"/>
      <c r="K226" s="40"/>
    </row>
    <row r="227" spans="1:11">
      <c r="A227" s="7"/>
      <c r="B227" s="214" t="s">
        <v>966</v>
      </c>
      <c r="C227" s="120" t="s">
        <v>1001</v>
      </c>
      <c r="D227" s="49">
        <v>1</v>
      </c>
      <c r="E227" s="49"/>
      <c r="F227" s="49"/>
      <c r="G227" s="49"/>
      <c r="H227" s="49"/>
      <c r="I227" s="49"/>
      <c r="J227" s="49"/>
      <c r="K227" s="7"/>
    </row>
    <row r="228" spans="1:11">
      <c r="A228" s="7"/>
      <c r="B228" s="214" t="s">
        <v>991</v>
      </c>
      <c r="C228" s="120" t="s">
        <v>132</v>
      </c>
      <c r="D228" s="49">
        <v>1</v>
      </c>
      <c r="E228" s="49"/>
      <c r="F228" s="49"/>
      <c r="G228" s="49"/>
      <c r="H228" s="49"/>
      <c r="I228" s="49"/>
      <c r="J228" s="49"/>
      <c r="K228" s="7"/>
    </row>
    <row r="229" spans="1:11">
      <c r="A229" s="7"/>
      <c r="B229" s="214" t="s">
        <v>979</v>
      </c>
      <c r="C229" s="120" t="s">
        <v>999</v>
      </c>
      <c r="D229" s="49">
        <v>1</v>
      </c>
      <c r="E229" s="49"/>
      <c r="F229" s="49"/>
      <c r="G229" s="49"/>
      <c r="H229" s="49"/>
      <c r="I229" s="49"/>
      <c r="J229" s="49"/>
      <c r="K229" s="7"/>
    </row>
    <row r="230" spans="1:11">
      <c r="A230" s="7"/>
      <c r="B230" s="214" t="s">
        <v>868</v>
      </c>
      <c r="C230" s="120" t="s">
        <v>1515</v>
      </c>
      <c r="D230" s="49">
        <v>1</v>
      </c>
      <c r="E230" s="49"/>
      <c r="F230" s="49"/>
      <c r="G230" s="49"/>
      <c r="H230" s="49"/>
      <c r="I230" s="49"/>
      <c r="J230" s="49"/>
      <c r="K230" s="14"/>
    </row>
    <row r="231" spans="1:11">
      <c r="A231" s="7"/>
      <c r="B231" s="214" t="s">
        <v>966</v>
      </c>
      <c r="C231" s="120" t="s">
        <v>1957</v>
      </c>
      <c r="D231" s="49">
        <v>1</v>
      </c>
      <c r="E231" s="49"/>
      <c r="F231" s="49"/>
      <c r="G231" s="49"/>
      <c r="H231" s="49"/>
      <c r="I231" s="49"/>
      <c r="J231" s="49"/>
      <c r="K231" s="14"/>
    </row>
    <row r="232" spans="1:11">
      <c r="A232" s="7"/>
      <c r="B232" s="214" t="s">
        <v>966</v>
      </c>
      <c r="C232" s="120" t="s">
        <v>1952</v>
      </c>
      <c r="D232" s="49">
        <v>1</v>
      </c>
      <c r="E232" s="49"/>
      <c r="F232" s="49"/>
      <c r="G232" s="49"/>
      <c r="H232" s="49"/>
      <c r="I232" s="49"/>
      <c r="J232" s="49"/>
      <c r="K232" s="14"/>
    </row>
    <row r="233" spans="1:11">
      <c r="A233" s="7"/>
      <c r="B233" s="214" t="s">
        <v>979</v>
      </c>
      <c r="C233" s="120" t="s">
        <v>1398</v>
      </c>
      <c r="D233" s="49">
        <v>1</v>
      </c>
      <c r="E233" s="49"/>
      <c r="F233" s="49"/>
      <c r="G233" s="49"/>
      <c r="H233" s="49"/>
      <c r="I233" s="49"/>
      <c r="J233" s="49"/>
      <c r="K233" s="14"/>
    </row>
    <row r="234" spans="1:11">
      <c r="A234" s="7"/>
      <c r="B234" s="214" t="s">
        <v>989</v>
      </c>
      <c r="C234" s="120" t="s">
        <v>1187</v>
      </c>
      <c r="D234" s="49">
        <v>1</v>
      </c>
      <c r="E234" s="49"/>
      <c r="F234" s="49"/>
      <c r="G234" s="49"/>
      <c r="H234" s="49"/>
      <c r="I234" s="49"/>
      <c r="J234" s="49"/>
      <c r="K234" s="14"/>
    </row>
    <row r="235" spans="1:11">
      <c r="A235" s="201" t="s">
        <v>157</v>
      </c>
      <c r="B235" s="202" t="s">
        <v>604</v>
      </c>
      <c r="C235" s="203"/>
      <c r="D235" s="191">
        <v>17</v>
      </c>
      <c r="E235" s="191"/>
      <c r="F235" s="191"/>
      <c r="G235" s="191"/>
      <c r="H235" s="191"/>
      <c r="I235" s="191"/>
      <c r="J235" s="191"/>
      <c r="K235" s="191"/>
    </row>
    <row r="236" spans="1:11">
      <c r="A236" s="38"/>
      <c r="B236" s="224" t="s">
        <v>979</v>
      </c>
      <c r="C236" s="225" t="s">
        <v>427</v>
      </c>
      <c r="D236" s="223">
        <v>1</v>
      </c>
      <c r="E236" s="238"/>
      <c r="F236" s="238"/>
      <c r="G236" s="238"/>
      <c r="H236" s="238"/>
      <c r="I236" s="238"/>
      <c r="J236" s="238"/>
      <c r="K236" s="13"/>
    </row>
    <row r="237" spans="1:11">
      <c r="A237" s="7"/>
      <c r="B237" s="224" t="s">
        <v>979</v>
      </c>
      <c r="C237" s="91" t="s">
        <v>845</v>
      </c>
      <c r="D237" s="14">
        <v>1</v>
      </c>
      <c r="E237" s="13"/>
      <c r="F237" s="13"/>
      <c r="G237" s="13"/>
      <c r="H237" s="13"/>
      <c r="I237" s="13"/>
      <c r="J237" s="13"/>
      <c r="K237" s="13"/>
    </row>
    <row r="238" spans="1:11">
      <c r="A238" s="7"/>
      <c r="B238" s="224" t="s">
        <v>979</v>
      </c>
      <c r="C238" s="91" t="s">
        <v>421</v>
      </c>
      <c r="D238" s="223">
        <v>1</v>
      </c>
      <c r="E238" s="238"/>
      <c r="F238" s="238"/>
      <c r="G238" s="238"/>
      <c r="H238" s="238"/>
      <c r="I238" s="238"/>
      <c r="J238" s="238"/>
      <c r="K238" s="13"/>
    </row>
    <row r="239" spans="1:11">
      <c r="A239" s="7"/>
      <c r="B239" s="224" t="s">
        <v>979</v>
      </c>
      <c r="C239" s="91" t="s">
        <v>405</v>
      </c>
      <c r="D239" s="14">
        <v>1</v>
      </c>
      <c r="E239" s="13"/>
      <c r="F239" s="13"/>
      <c r="G239" s="13"/>
      <c r="H239" s="13"/>
      <c r="I239" s="13"/>
      <c r="J239" s="13"/>
      <c r="K239" s="13"/>
    </row>
    <row r="240" spans="1:11">
      <c r="A240" s="7"/>
      <c r="B240" s="224" t="s">
        <v>979</v>
      </c>
      <c r="C240" s="91" t="s">
        <v>640</v>
      </c>
      <c r="D240" s="223">
        <v>1</v>
      </c>
      <c r="E240" s="238"/>
      <c r="F240" s="238"/>
      <c r="G240" s="238"/>
      <c r="H240" s="238"/>
      <c r="I240" s="238"/>
      <c r="J240" s="238"/>
      <c r="K240" s="13"/>
    </row>
    <row r="241" spans="1:11">
      <c r="A241" s="7"/>
      <c r="B241" s="224" t="s">
        <v>979</v>
      </c>
      <c r="C241" s="91" t="s">
        <v>1215</v>
      </c>
      <c r="D241" s="14">
        <v>1</v>
      </c>
      <c r="E241" s="13"/>
      <c r="F241" s="13"/>
      <c r="G241" s="13"/>
      <c r="H241" s="13"/>
      <c r="I241" s="13"/>
      <c r="J241" s="13"/>
      <c r="K241" s="13"/>
    </row>
    <row r="242" spans="1:11">
      <c r="A242" s="7"/>
      <c r="B242" s="224" t="s">
        <v>979</v>
      </c>
      <c r="C242" s="91" t="s">
        <v>440</v>
      </c>
      <c r="D242" s="223">
        <v>1</v>
      </c>
      <c r="E242" s="238"/>
      <c r="F242" s="238"/>
      <c r="G242" s="238"/>
      <c r="H242" s="238"/>
      <c r="I242" s="238"/>
      <c r="J242" s="238"/>
      <c r="K242" s="13"/>
    </row>
    <row r="243" spans="1:11">
      <c r="A243" s="7"/>
      <c r="B243" s="224" t="s">
        <v>979</v>
      </c>
      <c r="C243" s="91" t="s">
        <v>445</v>
      </c>
      <c r="D243" s="14">
        <v>1</v>
      </c>
      <c r="E243" s="13"/>
      <c r="F243" s="13"/>
      <c r="G243" s="13"/>
      <c r="H243" s="13"/>
      <c r="I243" s="13"/>
      <c r="J243" s="13"/>
      <c r="K243" s="13"/>
    </row>
    <row r="244" spans="1:11">
      <c r="A244" s="7"/>
      <c r="B244" s="224" t="s">
        <v>979</v>
      </c>
      <c r="C244" s="91" t="s">
        <v>457</v>
      </c>
      <c r="D244" s="223">
        <v>1</v>
      </c>
      <c r="E244" s="238"/>
      <c r="F244" s="238"/>
      <c r="G244" s="238"/>
      <c r="H244" s="238"/>
      <c r="I244" s="238"/>
      <c r="J244" s="238"/>
      <c r="K244" s="13"/>
    </row>
    <row r="245" spans="1:11">
      <c r="A245" s="7"/>
      <c r="B245" s="224" t="s">
        <v>979</v>
      </c>
      <c r="C245" s="91" t="s">
        <v>659</v>
      </c>
      <c r="D245" s="14">
        <v>1</v>
      </c>
      <c r="E245" s="13"/>
      <c r="F245" s="13"/>
      <c r="G245" s="13"/>
      <c r="H245" s="13"/>
      <c r="I245" s="13"/>
      <c r="J245" s="13"/>
      <c r="K245" s="13"/>
    </row>
    <row r="246" spans="1:11">
      <c r="A246" s="7"/>
      <c r="B246" s="224" t="s">
        <v>979</v>
      </c>
      <c r="C246" s="91" t="s">
        <v>447</v>
      </c>
      <c r="D246" s="223">
        <v>1</v>
      </c>
      <c r="E246" s="238"/>
      <c r="F246" s="238"/>
      <c r="G246" s="238"/>
      <c r="H246" s="238"/>
      <c r="I246" s="238"/>
      <c r="J246" s="238"/>
      <c r="K246" s="13"/>
    </row>
    <row r="247" spans="1:11">
      <c r="A247" s="7"/>
      <c r="B247" s="224" t="s">
        <v>979</v>
      </c>
      <c r="C247" s="91" t="s">
        <v>663</v>
      </c>
      <c r="D247" s="14">
        <v>1</v>
      </c>
      <c r="E247" s="13"/>
      <c r="F247" s="13"/>
      <c r="G247" s="13"/>
      <c r="H247" s="13"/>
      <c r="I247" s="13"/>
      <c r="J247" s="13"/>
      <c r="K247" s="13"/>
    </row>
    <row r="248" spans="1:11">
      <c r="A248" s="7"/>
      <c r="B248" s="224" t="s">
        <v>979</v>
      </c>
      <c r="C248" s="91" t="s">
        <v>450</v>
      </c>
      <c r="D248" s="223">
        <v>1</v>
      </c>
      <c r="E248" s="238"/>
      <c r="F248" s="238"/>
      <c r="G248" s="238"/>
      <c r="H248" s="238"/>
      <c r="I248" s="238"/>
      <c r="J248" s="238"/>
      <c r="K248" s="13"/>
    </row>
    <row r="249" spans="1:11">
      <c r="A249" s="7"/>
      <c r="B249" s="224" t="s">
        <v>979</v>
      </c>
      <c r="C249" s="91" t="s">
        <v>454</v>
      </c>
      <c r="D249" s="14">
        <v>1</v>
      </c>
      <c r="E249" s="13"/>
      <c r="F249" s="13"/>
      <c r="G249" s="13"/>
      <c r="H249" s="13"/>
      <c r="I249" s="13"/>
      <c r="J249" s="13"/>
      <c r="K249" s="13"/>
    </row>
    <row r="250" spans="1:11">
      <c r="A250" s="7"/>
      <c r="B250" s="224" t="s">
        <v>979</v>
      </c>
      <c r="C250" s="91" t="s">
        <v>1759</v>
      </c>
      <c r="D250" s="223">
        <v>1</v>
      </c>
      <c r="E250" s="238"/>
      <c r="F250" s="238"/>
      <c r="G250" s="238"/>
      <c r="H250" s="238"/>
      <c r="I250" s="238"/>
      <c r="J250" s="238"/>
      <c r="K250" s="13"/>
    </row>
    <row r="251" spans="1:11">
      <c r="A251" s="7"/>
      <c r="B251" s="224" t="s">
        <v>979</v>
      </c>
      <c r="C251" s="91" t="s">
        <v>2036</v>
      </c>
      <c r="D251" s="14">
        <v>1</v>
      </c>
      <c r="E251" s="13"/>
      <c r="F251" s="13"/>
      <c r="G251" s="13"/>
      <c r="H251" s="13"/>
      <c r="I251" s="13"/>
      <c r="J251" s="13"/>
      <c r="K251" s="13"/>
    </row>
    <row r="252" spans="1:11">
      <c r="A252" s="7"/>
      <c r="B252" s="224" t="s">
        <v>979</v>
      </c>
      <c r="C252" s="91" t="s">
        <v>1758</v>
      </c>
      <c r="D252" s="223">
        <v>1</v>
      </c>
      <c r="E252" s="238"/>
      <c r="F252" s="238"/>
      <c r="G252" s="238"/>
      <c r="H252" s="238"/>
      <c r="I252" s="238"/>
      <c r="J252" s="238"/>
      <c r="K252" s="13"/>
    </row>
    <row r="253" spans="1:11">
      <c r="A253" s="201" t="s">
        <v>71</v>
      </c>
      <c r="B253" s="244" t="s">
        <v>604</v>
      </c>
      <c r="C253" s="203"/>
      <c r="D253" s="191">
        <v>2</v>
      </c>
      <c r="E253" s="191"/>
      <c r="F253" s="191"/>
      <c r="G253" s="191"/>
      <c r="H253" s="191"/>
      <c r="I253" s="191"/>
      <c r="J253" s="191"/>
      <c r="K253" s="191"/>
    </row>
    <row r="254" spans="1:11">
      <c r="A254" s="14"/>
      <c r="B254" s="14" t="s">
        <v>979</v>
      </c>
      <c r="C254" s="225" t="s">
        <v>919</v>
      </c>
      <c r="D254" s="223">
        <v>1</v>
      </c>
      <c r="E254" s="223"/>
      <c r="F254" s="223"/>
      <c r="G254" s="223"/>
      <c r="H254" s="223"/>
      <c r="I254" s="223"/>
      <c r="J254" s="223"/>
      <c r="K254" s="14"/>
    </row>
    <row r="255" spans="1:11">
      <c r="A255" s="38"/>
      <c r="B255" s="224" t="s">
        <v>966</v>
      </c>
      <c r="C255" s="249" t="s">
        <v>1348</v>
      </c>
      <c r="D255" s="223">
        <v>1</v>
      </c>
      <c r="E255" s="223"/>
      <c r="F255" s="223"/>
      <c r="G255" s="223"/>
      <c r="H255" s="223"/>
      <c r="I255" s="223"/>
      <c r="J255" s="223"/>
      <c r="K255" s="223"/>
    </row>
    <row r="256" spans="1:11">
      <c r="A256" s="184" t="s">
        <v>171</v>
      </c>
      <c r="B256" s="244" t="s">
        <v>604</v>
      </c>
      <c r="C256" s="260"/>
      <c r="D256" s="183">
        <v>12</v>
      </c>
      <c r="E256" s="191"/>
      <c r="F256" s="191"/>
      <c r="G256" s="191"/>
      <c r="H256" s="191"/>
      <c r="I256" s="191"/>
      <c r="J256" s="191"/>
      <c r="K256" s="191"/>
    </row>
    <row r="257" spans="1:11">
      <c r="A257" s="38"/>
      <c r="B257" s="224" t="s">
        <v>991</v>
      </c>
      <c r="C257" s="225" t="s">
        <v>250</v>
      </c>
      <c r="D257" s="223">
        <v>1</v>
      </c>
      <c r="E257" s="238"/>
      <c r="F257" s="238"/>
      <c r="G257" s="238"/>
      <c r="H257" s="238"/>
      <c r="I257" s="238"/>
      <c r="J257" s="238"/>
      <c r="K257" s="13"/>
    </row>
    <row r="258" spans="1:11">
      <c r="A258" s="7"/>
      <c r="B258" s="224" t="s">
        <v>991</v>
      </c>
      <c r="C258" s="91" t="s">
        <v>1016</v>
      </c>
      <c r="D258" s="14">
        <v>1</v>
      </c>
      <c r="E258" s="13"/>
      <c r="F258" s="13"/>
      <c r="G258" s="13"/>
      <c r="H258" s="13"/>
      <c r="I258" s="13"/>
      <c r="J258" s="13"/>
      <c r="K258" s="13"/>
    </row>
    <row r="259" spans="1:11">
      <c r="A259" s="7"/>
      <c r="B259" s="214" t="s">
        <v>868</v>
      </c>
      <c r="C259" s="91" t="s">
        <v>2046</v>
      </c>
      <c r="D259" s="14">
        <v>1</v>
      </c>
      <c r="E259" s="13"/>
      <c r="F259" s="13"/>
      <c r="G259" s="13"/>
      <c r="H259" s="13"/>
      <c r="I259" s="13"/>
      <c r="J259" s="13"/>
      <c r="K259" s="13"/>
    </row>
    <row r="260" spans="1:11">
      <c r="A260" s="7"/>
      <c r="B260" s="214" t="s">
        <v>979</v>
      </c>
      <c r="C260" s="91" t="s">
        <v>1589</v>
      </c>
      <c r="D260" s="14">
        <v>9</v>
      </c>
      <c r="E260" s="13"/>
      <c r="F260" s="13"/>
      <c r="G260" s="13"/>
      <c r="H260" s="13"/>
      <c r="I260" s="13"/>
      <c r="J260" s="13"/>
      <c r="K260" s="13"/>
    </row>
    <row r="261" spans="1:11">
      <c r="A261" s="184" t="s">
        <v>788</v>
      </c>
      <c r="B261" s="244" t="s">
        <v>604</v>
      </c>
      <c r="C261" s="260"/>
      <c r="D261" s="183">
        <v>6</v>
      </c>
      <c r="E261" s="183"/>
      <c r="F261" s="183"/>
      <c r="G261" s="183"/>
      <c r="H261" s="183"/>
      <c r="I261" s="183"/>
      <c r="J261" s="183"/>
      <c r="K261" s="184"/>
    </row>
    <row r="262" spans="1:11">
      <c r="A262" s="7"/>
      <c r="B262" s="214" t="s">
        <v>966</v>
      </c>
      <c r="C262" s="91" t="s">
        <v>2043</v>
      </c>
      <c r="D262" s="14">
        <v>1</v>
      </c>
      <c r="E262" s="14"/>
      <c r="F262" s="14"/>
      <c r="G262" s="14"/>
      <c r="H262" s="14"/>
      <c r="I262" s="14"/>
      <c r="J262" s="14"/>
      <c r="K262" s="14"/>
    </row>
    <row r="263" spans="1:11">
      <c r="A263" s="7"/>
      <c r="B263" s="214" t="s">
        <v>979</v>
      </c>
      <c r="C263" s="91" t="s">
        <v>469</v>
      </c>
      <c r="D263" s="14">
        <v>1</v>
      </c>
      <c r="E263" s="14"/>
      <c r="F263" s="14"/>
      <c r="G263" s="14"/>
      <c r="H263" s="14"/>
      <c r="I263" s="14"/>
      <c r="J263" s="14"/>
      <c r="K263" s="14"/>
    </row>
    <row r="264" spans="1:11">
      <c r="A264" s="7"/>
      <c r="B264" s="214" t="s">
        <v>979</v>
      </c>
      <c r="C264" s="91" t="s">
        <v>2035</v>
      </c>
      <c r="D264" s="14">
        <v>1</v>
      </c>
      <c r="E264" s="14"/>
      <c r="F264" s="14"/>
      <c r="G264" s="14"/>
      <c r="H264" s="14"/>
      <c r="I264" s="14"/>
      <c r="J264" s="14"/>
      <c r="K264" s="14"/>
    </row>
    <row r="265" spans="1:11">
      <c r="A265" s="7"/>
      <c r="B265" s="214" t="s">
        <v>979</v>
      </c>
      <c r="C265" s="91" t="s">
        <v>2057</v>
      </c>
      <c r="D265" s="14">
        <v>1</v>
      </c>
      <c r="E265" s="14"/>
      <c r="F265" s="14"/>
      <c r="G265" s="14"/>
      <c r="H265" s="14"/>
      <c r="I265" s="14"/>
      <c r="J265" s="14"/>
      <c r="K265" s="14"/>
    </row>
    <row r="266" spans="1:11">
      <c r="A266" s="7"/>
      <c r="B266" s="214" t="s">
        <v>979</v>
      </c>
      <c r="C266" s="91" t="s">
        <v>2054</v>
      </c>
      <c r="D266" s="14">
        <v>1</v>
      </c>
      <c r="E266" s="14"/>
      <c r="F266" s="14"/>
      <c r="G266" s="14"/>
      <c r="H266" s="14"/>
      <c r="I266" s="14"/>
      <c r="J266" s="14"/>
      <c r="K266" s="14"/>
    </row>
    <row r="267" spans="1:11">
      <c r="A267" s="7"/>
      <c r="B267" s="214" t="s">
        <v>979</v>
      </c>
      <c r="C267" s="91" t="s">
        <v>2050</v>
      </c>
      <c r="D267" s="14">
        <v>1</v>
      </c>
      <c r="E267" s="14"/>
      <c r="F267" s="14"/>
      <c r="G267" s="14"/>
      <c r="H267" s="14"/>
      <c r="I267" s="14"/>
      <c r="J267" s="14"/>
      <c r="K267" s="14"/>
    </row>
    <row r="268" spans="1:11">
      <c r="A268" s="184" t="s">
        <v>893</v>
      </c>
      <c r="B268" s="244" t="s">
        <v>604</v>
      </c>
      <c r="C268" s="251"/>
      <c r="D268" s="183">
        <v>1</v>
      </c>
      <c r="E268" s="183"/>
      <c r="F268" s="183"/>
      <c r="G268" s="183"/>
      <c r="H268" s="183"/>
      <c r="I268" s="183"/>
      <c r="J268" s="183"/>
      <c r="K268" s="183"/>
    </row>
    <row r="269" spans="1:11">
      <c r="A269" s="7"/>
      <c r="B269" s="224" t="s">
        <v>991</v>
      </c>
      <c r="C269" s="225" t="s">
        <v>137</v>
      </c>
      <c r="D269" s="223">
        <v>1</v>
      </c>
      <c r="E269" s="223"/>
      <c r="F269" s="223"/>
      <c r="G269" s="223"/>
      <c r="H269" s="223"/>
      <c r="I269" s="223"/>
      <c r="J269" s="223"/>
      <c r="K269" s="38"/>
    </row>
    <row r="270" spans="1:11">
      <c r="A270" s="184" t="s">
        <v>153</v>
      </c>
      <c r="B270" s="244" t="s">
        <v>604</v>
      </c>
      <c r="C270" s="260"/>
      <c r="D270" s="183">
        <v>1</v>
      </c>
      <c r="E270" s="191"/>
      <c r="F270" s="191"/>
      <c r="G270" s="191"/>
      <c r="H270" s="191"/>
      <c r="I270" s="191"/>
      <c r="J270" s="191"/>
      <c r="K270" s="191"/>
    </row>
    <row r="271" spans="1:11">
      <c r="A271" s="261"/>
      <c r="B271" s="224" t="s">
        <v>966</v>
      </c>
      <c r="C271" s="225" t="s">
        <v>1733</v>
      </c>
      <c r="D271" s="223">
        <v>1</v>
      </c>
      <c r="E271" s="238"/>
      <c r="F271" s="238"/>
      <c r="G271" s="238"/>
      <c r="H271" s="238"/>
      <c r="I271" s="238"/>
      <c r="J271" s="238"/>
      <c r="K271" s="238"/>
    </row>
    <row r="272" spans="1:11">
      <c r="A272" s="184" t="s">
        <v>161</v>
      </c>
      <c r="B272" s="244" t="s">
        <v>604</v>
      </c>
      <c r="C272" s="260"/>
      <c r="D272" s="183">
        <v>10</v>
      </c>
      <c r="E272" s="183"/>
      <c r="F272" s="183"/>
      <c r="G272" s="183"/>
      <c r="H272" s="183"/>
      <c r="I272" s="183"/>
      <c r="J272" s="183"/>
      <c r="K272" s="184"/>
    </row>
    <row r="273" spans="1:11">
      <c r="A273" s="7"/>
      <c r="B273" s="214" t="s">
        <v>979</v>
      </c>
      <c r="C273" s="91" t="s">
        <v>320</v>
      </c>
      <c r="D273" s="14">
        <v>1</v>
      </c>
      <c r="E273" s="14"/>
      <c r="F273" s="14"/>
      <c r="G273" s="14"/>
      <c r="H273" s="14"/>
      <c r="I273" s="14"/>
      <c r="J273" s="14"/>
      <c r="K273" s="6" t="s">
        <v>235</v>
      </c>
    </row>
    <row r="274" spans="1:11">
      <c r="A274" s="7"/>
      <c r="B274" s="214" t="s">
        <v>979</v>
      </c>
      <c r="C274" s="91" t="s">
        <v>2048</v>
      </c>
      <c r="D274" s="14">
        <v>1</v>
      </c>
      <c r="E274" s="14"/>
      <c r="F274" s="14"/>
      <c r="G274" s="14"/>
      <c r="H274" s="14"/>
      <c r="I274" s="14"/>
      <c r="J274" s="14"/>
      <c r="K274" s="6" t="s">
        <v>235</v>
      </c>
    </row>
    <row r="275" spans="1:11">
      <c r="A275" s="7"/>
      <c r="B275" s="214" t="s">
        <v>979</v>
      </c>
      <c r="C275" s="91" t="s">
        <v>1765</v>
      </c>
      <c r="D275" s="14">
        <v>1</v>
      </c>
      <c r="E275" s="14"/>
      <c r="F275" s="14"/>
      <c r="G275" s="14"/>
      <c r="H275" s="14"/>
      <c r="I275" s="14"/>
      <c r="J275" s="14"/>
      <c r="K275" s="6" t="s">
        <v>236</v>
      </c>
    </row>
    <row r="276" spans="1:11">
      <c r="A276" s="7"/>
      <c r="B276" s="214" t="s">
        <v>979</v>
      </c>
      <c r="C276" s="91" t="s">
        <v>2037</v>
      </c>
      <c r="D276" s="14">
        <v>1</v>
      </c>
      <c r="E276" s="14"/>
      <c r="F276" s="14"/>
      <c r="G276" s="14"/>
      <c r="H276" s="14"/>
      <c r="I276" s="14"/>
      <c r="J276" s="14"/>
      <c r="K276" s="6" t="s">
        <v>245</v>
      </c>
    </row>
    <row r="277" spans="1:11">
      <c r="A277" s="7"/>
      <c r="B277" s="214" t="s">
        <v>979</v>
      </c>
      <c r="C277" s="91" t="s">
        <v>1772</v>
      </c>
      <c r="D277" s="14">
        <v>1</v>
      </c>
      <c r="E277" s="14"/>
      <c r="F277" s="14"/>
      <c r="G277" s="14"/>
      <c r="H277" s="14"/>
      <c r="I277" s="14"/>
      <c r="J277" s="14"/>
      <c r="K277" s="6" t="s">
        <v>281</v>
      </c>
    </row>
    <row r="278" spans="1:11">
      <c r="A278" s="7"/>
      <c r="B278" s="214" t="s">
        <v>979</v>
      </c>
      <c r="C278" s="91" t="s">
        <v>1773</v>
      </c>
      <c r="D278" s="14">
        <v>1</v>
      </c>
      <c r="E278" s="14"/>
      <c r="F278" s="14"/>
      <c r="G278" s="14"/>
      <c r="H278" s="14"/>
      <c r="I278" s="14"/>
      <c r="J278" s="14"/>
      <c r="K278" s="6" t="s">
        <v>242</v>
      </c>
    </row>
    <row r="279" spans="1:11">
      <c r="A279" s="7"/>
      <c r="B279" s="214" t="s">
        <v>586</v>
      </c>
      <c r="C279" s="91" t="s">
        <v>623</v>
      </c>
      <c r="D279" s="14">
        <v>1</v>
      </c>
      <c r="E279" s="14"/>
      <c r="F279" s="14"/>
      <c r="G279" s="14"/>
      <c r="H279" s="14"/>
      <c r="I279" s="14"/>
      <c r="J279" s="14"/>
      <c r="K279" s="6" t="s">
        <v>264</v>
      </c>
    </row>
    <row r="280" spans="1:11">
      <c r="A280" s="7"/>
      <c r="B280" s="214" t="s">
        <v>966</v>
      </c>
      <c r="C280" s="91" t="s">
        <v>1774</v>
      </c>
      <c r="D280" s="14">
        <v>1</v>
      </c>
      <c r="E280" s="14"/>
      <c r="F280" s="14"/>
      <c r="G280" s="14"/>
      <c r="H280" s="14"/>
      <c r="I280" s="14"/>
      <c r="J280" s="14"/>
      <c r="K280" s="6" t="s">
        <v>235</v>
      </c>
    </row>
    <row r="281" spans="1:11">
      <c r="A281" s="7"/>
      <c r="B281" s="214" t="s">
        <v>761</v>
      </c>
      <c r="C281" s="91" t="s">
        <v>468</v>
      </c>
      <c r="D281" s="14">
        <v>1</v>
      </c>
      <c r="E281" s="14"/>
      <c r="F281" s="14"/>
      <c r="G281" s="14"/>
      <c r="H281" s="14"/>
      <c r="I281" s="14"/>
      <c r="J281" s="14"/>
      <c r="K281" s="6" t="s">
        <v>235</v>
      </c>
    </row>
    <row r="282" spans="1:11">
      <c r="A282" s="7"/>
      <c r="B282" s="214" t="s">
        <v>991</v>
      </c>
      <c r="C282" s="91" t="s">
        <v>237</v>
      </c>
      <c r="D282" s="14">
        <v>1</v>
      </c>
      <c r="E282" s="14"/>
      <c r="F282" s="14"/>
      <c r="G282" s="14"/>
      <c r="H282" s="14"/>
      <c r="I282" s="14"/>
      <c r="J282" s="14"/>
      <c r="K282" s="6" t="s">
        <v>235</v>
      </c>
    </row>
    <row r="283" spans="1:11">
      <c r="A283" s="184" t="s">
        <v>230</v>
      </c>
      <c r="B283" s="244" t="s">
        <v>604</v>
      </c>
      <c r="C283" s="258"/>
      <c r="D283" s="252">
        <v>1</v>
      </c>
      <c r="E283" s="252"/>
      <c r="F283" s="252"/>
      <c r="G283" s="252"/>
      <c r="H283" s="252"/>
      <c r="I283" s="252"/>
      <c r="J283" s="252"/>
      <c r="K283" s="184"/>
    </row>
    <row r="284" spans="1:11">
      <c r="A284" s="7"/>
      <c r="B284" s="224" t="s">
        <v>966</v>
      </c>
      <c r="C284" s="225" t="s">
        <v>1341</v>
      </c>
      <c r="D284" s="253">
        <v>1</v>
      </c>
      <c r="E284" s="253"/>
      <c r="F284" s="253"/>
      <c r="G284" s="253"/>
      <c r="H284" s="253"/>
      <c r="I284" s="253"/>
      <c r="J284" s="253"/>
      <c r="K284" s="38"/>
    </row>
    <row r="286" spans="1:11">
      <c r="A286" s="2" t="s">
        <v>602</v>
      </c>
    </row>
    <row r="287" spans="1:11">
      <c r="A287" s="350" t="s">
        <v>1</v>
      </c>
      <c r="B287" s="350"/>
      <c r="C287" s="350"/>
      <c r="D287" s="350"/>
      <c r="E287" s="350"/>
      <c r="F287" s="350"/>
      <c r="G287" s="350"/>
      <c r="H287" s="350"/>
      <c r="I287" s="350"/>
      <c r="J287" s="350"/>
      <c r="K287" s="350"/>
    </row>
  </sheetData>
  <mergeCells count="12">
    <mergeCell ref="A1:K1"/>
    <mergeCell ref="A287:K287"/>
    <mergeCell ref="K3:K4"/>
    <mergeCell ref="A3:A4"/>
    <mergeCell ref="B3:B4"/>
    <mergeCell ref="C3:C4"/>
    <mergeCell ref="D3:D4"/>
    <mergeCell ref="E3:J3"/>
    <mergeCell ref="E4:E5"/>
    <mergeCell ref="F4:F5"/>
    <mergeCell ref="G4:H4"/>
    <mergeCell ref="I4:J4"/>
  </mergeCells>
  <phoneticPr fontId="25" type="noConversion"/>
  <pageMargins left="0.69972223043441772" right="0.69972223043441772" top="0.75" bottom="0.75" header="0.30000001192092896" footer="0.30000001192092896"/>
  <pageSetup paperSize="9" scale="3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00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15.5" style="278" customWidth="1"/>
    <col min="2" max="2" width="17.625" style="1" customWidth="1"/>
    <col min="3" max="3" width="33.875" style="1" bestFit="1" customWidth="1"/>
    <col min="4" max="7" width="13.75" style="1" customWidth="1"/>
    <col min="8" max="8" width="21.25" style="1" customWidth="1"/>
    <col min="9" max="9" width="13.75" style="1" customWidth="1"/>
    <col min="10" max="10" width="24.875" style="1" customWidth="1"/>
    <col min="11" max="11" width="10.25" style="1" customWidth="1"/>
  </cols>
  <sheetData>
    <row r="1" spans="1:12" ht="69" customHeight="1">
      <c r="A1" s="432" t="s">
        <v>1468</v>
      </c>
      <c r="B1" s="433"/>
      <c r="C1" s="433"/>
      <c r="D1" s="433"/>
      <c r="E1" s="433"/>
      <c r="F1" s="433"/>
      <c r="G1" s="433"/>
      <c r="H1" s="433"/>
      <c r="I1" s="433"/>
      <c r="J1" s="433"/>
      <c r="K1" s="434"/>
    </row>
    <row r="2" spans="1:12" ht="26.25">
      <c r="A2" s="438" t="s">
        <v>1174</v>
      </c>
      <c r="B2" s="438"/>
    </row>
    <row r="3" spans="1:12" s="304" customFormat="1" ht="28.5" customHeight="1">
      <c r="A3" s="391" t="s">
        <v>257</v>
      </c>
      <c r="B3" s="391" t="s">
        <v>774</v>
      </c>
      <c r="C3" s="391" t="s">
        <v>288</v>
      </c>
      <c r="D3" s="391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  <c r="L3" s="304" t="s">
        <v>268</v>
      </c>
    </row>
    <row r="4" spans="1:12" s="304" customFormat="1" ht="28.5" customHeight="1">
      <c r="A4" s="393"/>
      <c r="B4" s="393"/>
      <c r="C4" s="393"/>
      <c r="D4" s="393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2" ht="24.75" customHeight="1">
      <c r="A5" s="435" t="s">
        <v>604</v>
      </c>
      <c r="B5" s="436"/>
      <c r="C5" s="262"/>
      <c r="D5" s="262">
        <f>SUM(D6,D39,D60,D85,D91,D107,D117,D120,D134,D141,D144,D152,D163,D171,D177,D185,D191)</f>
        <v>180</v>
      </c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2" s="149" customFormat="1" ht="20.25">
      <c r="A6" s="430" t="s">
        <v>37</v>
      </c>
      <c r="B6" s="274" t="s">
        <v>770</v>
      </c>
      <c r="C6" s="275"/>
      <c r="D6" s="275">
        <f>SUM(D7:D38)</f>
        <v>32</v>
      </c>
      <c r="E6" s="275"/>
      <c r="F6" s="275"/>
      <c r="G6" s="275"/>
      <c r="H6" s="275"/>
      <c r="I6" s="275"/>
      <c r="J6" s="275"/>
      <c r="K6" s="185"/>
    </row>
    <row r="7" spans="1:12">
      <c r="A7" s="431"/>
      <c r="B7" s="93" t="s">
        <v>991</v>
      </c>
      <c r="C7" s="93" t="s">
        <v>116</v>
      </c>
      <c r="D7" s="43">
        <v>1</v>
      </c>
      <c r="E7" s="43"/>
      <c r="F7" s="43"/>
      <c r="G7" s="43"/>
      <c r="H7" s="43"/>
      <c r="I7" s="43"/>
      <c r="J7" s="43"/>
      <c r="K7" s="263"/>
    </row>
    <row r="8" spans="1:12">
      <c r="A8" s="431"/>
      <c r="B8" s="93" t="s">
        <v>991</v>
      </c>
      <c r="C8" s="93" t="s">
        <v>934</v>
      </c>
      <c r="D8" s="43">
        <v>1</v>
      </c>
      <c r="E8" s="43"/>
      <c r="F8" s="43"/>
      <c r="G8" s="43"/>
      <c r="H8" s="43"/>
      <c r="I8" s="43"/>
      <c r="J8" s="43"/>
      <c r="K8" s="263"/>
    </row>
    <row r="9" spans="1:12">
      <c r="A9" s="431"/>
      <c r="B9" s="93" t="s">
        <v>991</v>
      </c>
      <c r="C9" s="93" t="s">
        <v>863</v>
      </c>
      <c r="D9" s="43">
        <v>1</v>
      </c>
      <c r="E9" s="43"/>
      <c r="F9" s="43"/>
      <c r="G9" s="43"/>
      <c r="H9" s="43"/>
      <c r="I9" s="43"/>
      <c r="J9" s="43"/>
      <c r="K9" s="43"/>
    </row>
    <row r="10" spans="1:12">
      <c r="A10" s="431"/>
      <c r="B10" s="93" t="s">
        <v>991</v>
      </c>
      <c r="C10" s="93" t="s">
        <v>120</v>
      </c>
      <c r="D10" s="43">
        <v>1</v>
      </c>
      <c r="E10" s="43"/>
      <c r="F10" s="43"/>
      <c r="G10" s="43"/>
      <c r="H10" s="43"/>
      <c r="I10" s="43"/>
      <c r="J10" s="43"/>
      <c r="K10" s="43"/>
    </row>
    <row r="11" spans="1:12">
      <c r="A11" s="431"/>
      <c r="B11" s="93" t="s">
        <v>989</v>
      </c>
      <c r="C11" s="93" t="s">
        <v>871</v>
      </c>
      <c r="D11" s="43">
        <v>1</v>
      </c>
      <c r="E11" s="43"/>
      <c r="F11" s="43"/>
      <c r="G11" s="43"/>
      <c r="H11" s="43"/>
      <c r="I11" s="43"/>
      <c r="J11" s="43"/>
      <c r="K11" s="43"/>
    </row>
    <row r="12" spans="1:12">
      <c r="A12" s="431"/>
      <c r="B12" s="93" t="s">
        <v>989</v>
      </c>
      <c r="C12" s="93" t="s">
        <v>864</v>
      </c>
      <c r="D12" s="43">
        <v>1</v>
      </c>
      <c r="E12" s="43"/>
      <c r="F12" s="43"/>
      <c r="G12" s="43"/>
      <c r="H12" s="43"/>
      <c r="I12" s="43"/>
      <c r="J12" s="43"/>
      <c r="K12" s="43"/>
    </row>
    <row r="13" spans="1:12">
      <c r="A13" s="431"/>
      <c r="B13" s="93" t="s">
        <v>989</v>
      </c>
      <c r="C13" s="93" t="s">
        <v>1693</v>
      </c>
      <c r="D13" s="43">
        <v>1</v>
      </c>
      <c r="E13" s="43"/>
      <c r="F13" s="43"/>
      <c r="G13" s="43"/>
      <c r="H13" s="43"/>
      <c r="I13" s="43"/>
      <c r="J13" s="43"/>
      <c r="K13" s="43"/>
    </row>
    <row r="14" spans="1:12">
      <c r="A14" s="431"/>
      <c r="B14" s="93" t="s">
        <v>966</v>
      </c>
      <c r="C14" s="93" t="s">
        <v>1704</v>
      </c>
      <c r="D14" s="43">
        <v>1</v>
      </c>
      <c r="E14" s="43"/>
      <c r="F14" s="43"/>
      <c r="G14" s="43"/>
      <c r="H14" s="43"/>
      <c r="I14" s="43"/>
      <c r="J14" s="43"/>
      <c r="K14" s="43"/>
    </row>
    <row r="15" spans="1:12">
      <c r="A15" s="431"/>
      <c r="B15" s="93" t="s">
        <v>966</v>
      </c>
      <c r="C15" s="93" t="s">
        <v>1699</v>
      </c>
      <c r="D15" s="43">
        <v>1</v>
      </c>
      <c r="E15" s="43"/>
      <c r="F15" s="43"/>
      <c r="G15" s="43"/>
      <c r="H15" s="43"/>
      <c r="I15" s="43"/>
      <c r="J15" s="43"/>
      <c r="K15" s="43"/>
    </row>
    <row r="16" spans="1:12">
      <c r="A16" s="431"/>
      <c r="B16" s="93" t="s">
        <v>966</v>
      </c>
      <c r="C16" s="93" t="s">
        <v>1702</v>
      </c>
      <c r="D16" s="43">
        <v>1</v>
      </c>
      <c r="E16" s="43"/>
      <c r="F16" s="43"/>
      <c r="G16" s="43"/>
      <c r="H16" s="43"/>
      <c r="I16" s="43"/>
      <c r="J16" s="43"/>
      <c r="K16" s="43"/>
    </row>
    <row r="17" spans="1:11">
      <c r="A17" s="431"/>
      <c r="B17" s="93" t="s">
        <v>966</v>
      </c>
      <c r="C17" s="93" t="s">
        <v>1701</v>
      </c>
      <c r="D17" s="43">
        <v>1</v>
      </c>
      <c r="E17" s="43"/>
      <c r="F17" s="43"/>
      <c r="G17" s="43"/>
      <c r="H17" s="43"/>
      <c r="I17" s="43"/>
      <c r="J17" s="43"/>
      <c r="K17" s="43"/>
    </row>
    <row r="18" spans="1:11">
      <c r="A18" s="431"/>
      <c r="B18" s="93" t="s">
        <v>966</v>
      </c>
      <c r="C18" s="93" t="s">
        <v>1956</v>
      </c>
      <c r="D18" s="43">
        <v>1</v>
      </c>
      <c r="E18" s="43"/>
      <c r="F18" s="43"/>
      <c r="G18" s="43"/>
      <c r="H18" s="43"/>
      <c r="I18" s="43"/>
      <c r="J18" s="43"/>
      <c r="K18" s="43"/>
    </row>
    <row r="19" spans="1:11">
      <c r="A19" s="431"/>
      <c r="B19" s="93" t="s">
        <v>966</v>
      </c>
      <c r="C19" s="93" t="s">
        <v>1646</v>
      </c>
      <c r="D19" s="43">
        <v>1</v>
      </c>
      <c r="E19" s="43"/>
      <c r="F19" s="43"/>
      <c r="G19" s="43"/>
      <c r="H19" s="43"/>
      <c r="I19" s="43"/>
      <c r="J19" s="43"/>
      <c r="K19" s="43"/>
    </row>
    <row r="20" spans="1:11">
      <c r="A20" s="431"/>
      <c r="B20" s="93" t="s">
        <v>966</v>
      </c>
      <c r="C20" s="93" t="s">
        <v>1611</v>
      </c>
      <c r="D20" s="43">
        <v>1</v>
      </c>
      <c r="E20" s="43"/>
      <c r="F20" s="43"/>
      <c r="G20" s="43"/>
      <c r="H20" s="43"/>
      <c r="I20" s="43"/>
      <c r="J20" s="43"/>
      <c r="K20" s="43"/>
    </row>
    <row r="21" spans="1:11">
      <c r="A21" s="431"/>
      <c r="B21" s="93" t="s">
        <v>966</v>
      </c>
      <c r="C21" s="93" t="s">
        <v>1572</v>
      </c>
      <c r="D21" s="43">
        <v>1</v>
      </c>
      <c r="E21" s="43"/>
      <c r="F21" s="43"/>
      <c r="G21" s="43"/>
      <c r="H21" s="43"/>
      <c r="I21" s="43"/>
      <c r="J21" s="43"/>
      <c r="K21" s="43"/>
    </row>
    <row r="22" spans="1:11">
      <c r="A22" s="431"/>
      <c r="B22" s="93" t="s">
        <v>966</v>
      </c>
      <c r="C22" s="93" t="s">
        <v>1698</v>
      </c>
      <c r="D22" s="43">
        <v>1</v>
      </c>
      <c r="E22" s="43"/>
      <c r="F22" s="43"/>
      <c r="G22" s="43"/>
      <c r="H22" s="43"/>
      <c r="I22" s="43"/>
      <c r="J22" s="43"/>
      <c r="K22" s="43"/>
    </row>
    <row r="23" spans="1:11">
      <c r="A23" s="431"/>
      <c r="B23" s="93" t="s">
        <v>966</v>
      </c>
      <c r="C23" s="93" t="s">
        <v>1710</v>
      </c>
      <c r="D23" s="43">
        <v>1</v>
      </c>
      <c r="E23" s="43"/>
      <c r="F23" s="43"/>
      <c r="G23" s="43"/>
      <c r="H23" s="43"/>
      <c r="I23" s="43"/>
      <c r="J23" s="43"/>
      <c r="K23" s="43"/>
    </row>
    <row r="24" spans="1:11">
      <c r="A24" s="431"/>
      <c r="B24" s="93" t="s">
        <v>966</v>
      </c>
      <c r="C24" s="93" t="s">
        <v>1703</v>
      </c>
      <c r="D24" s="43">
        <v>1</v>
      </c>
      <c r="E24" s="43"/>
      <c r="F24" s="43"/>
      <c r="G24" s="43"/>
      <c r="H24" s="43"/>
      <c r="I24" s="43"/>
      <c r="J24" s="43"/>
      <c r="K24" s="43"/>
    </row>
    <row r="25" spans="1:11">
      <c r="A25" s="431"/>
      <c r="B25" s="93" t="s">
        <v>966</v>
      </c>
      <c r="C25" s="93" t="s">
        <v>359</v>
      </c>
      <c r="D25" s="43">
        <v>1</v>
      </c>
      <c r="E25" s="43"/>
      <c r="F25" s="43"/>
      <c r="G25" s="43"/>
      <c r="H25" s="43"/>
      <c r="I25" s="43"/>
      <c r="J25" s="43"/>
      <c r="K25" s="43"/>
    </row>
    <row r="26" spans="1:11">
      <c r="A26" s="431"/>
      <c r="B26" s="93" t="s">
        <v>979</v>
      </c>
      <c r="C26" s="93" t="s">
        <v>1692</v>
      </c>
      <c r="D26" s="43">
        <v>1</v>
      </c>
      <c r="E26" s="43"/>
      <c r="F26" s="43"/>
      <c r="G26" s="43"/>
      <c r="H26" s="43"/>
      <c r="I26" s="43"/>
      <c r="J26" s="43"/>
      <c r="K26" s="43"/>
    </row>
    <row r="27" spans="1:11">
      <c r="A27" s="431"/>
      <c r="B27" s="93" t="s">
        <v>979</v>
      </c>
      <c r="C27" s="93" t="s">
        <v>2065</v>
      </c>
      <c r="D27" s="43">
        <v>1</v>
      </c>
      <c r="E27" s="43"/>
      <c r="F27" s="43"/>
      <c r="G27" s="43"/>
      <c r="H27" s="43"/>
      <c r="I27" s="43"/>
      <c r="J27" s="43"/>
      <c r="K27" s="43"/>
    </row>
    <row r="28" spans="1:11">
      <c r="A28" s="431"/>
      <c r="B28" s="93" t="s">
        <v>979</v>
      </c>
      <c r="C28" s="93" t="s">
        <v>988</v>
      </c>
      <c r="D28" s="43">
        <v>1</v>
      </c>
      <c r="E28" s="43"/>
      <c r="F28" s="43"/>
      <c r="G28" s="43"/>
      <c r="H28" s="43"/>
      <c r="I28" s="43"/>
      <c r="J28" s="43"/>
      <c r="K28" s="43"/>
    </row>
    <row r="29" spans="1:11">
      <c r="A29" s="431"/>
      <c r="B29" s="93" t="s">
        <v>979</v>
      </c>
      <c r="C29" s="93" t="s">
        <v>785</v>
      </c>
      <c r="D29" s="43">
        <v>1</v>
      </c>
      <c r="E29" s="43"/>
      <c r="F29" s="43"/>
      <c r="G29" s="43"/>
      <c r="H29" s="43"/>
      <c r="I29" s="43"/>
      <c r="J29" s="43"/>
      <c r="K29" s="43"/>
    </row>
    <row r="30" spans="1:11">
      <c r="A30" s="431"/>
      <c r="B30" s="93" t="s">
        <v>979</v>
      </c>
      <c r="C30" s="93" t="s">
        <v>273</v>
      </c>
      <c r="D30" s="43">
        <v>1</v>
      </c>
      <c r="E30" s="43"/>
      <c r="F30" s="43"/>
      <c r="G30" s="43"/>
      <c r="H30" s="43"/>
      <c r="I30" s="43"/>
      <c r="J30" s="43"/>
      <c r="K30" s="43"/>
    </row>
    <row r="31" spans="1:11">
      <c r="A31" s="431"/>
      <c r="B31" s="93" t="s">
        <v>979</v>
      </c>
      <c r="C31" s="93" t="s">
        <v>252</v>
      </c>
      <c r="D31" s="43">
        <v>1</v>
      </c>
      <c r="E31" s="43"/>
      <c r="F31" s="43"/>
      <c r="G31" s="43"/>
      <c r="H31" s="43"/>
      <c r="I31" s="43"/>
      <c r="J31" s="43"/>
      <c r="K31" s="43"/>
    </row>
    <row r="32" spans="1:11">
      <c r="A32" s="431"/>
      <c r="B32" s="93" t="s">
        <v>979</v>
      </c>
      <c r="C32" s="93" t="s">
        <v>299</v>
      </c>
      <c r="D32" s="43">
        <v>1</v>
      </c>
      <c r="E32" s="43"/>
      <c r="F32" s="43"/>
      <c r="G32" s="43"/>
      <c r="H32" s="43"/>
      <c r="I32" s="43"/>
      <c r="J32" s="43"/>
      <c r="K32" s="43"/>
    </row>
    <row r="33" spans="1:11">
      <c r="A33" s="431"/>
      <c r="B33" s="93" t="s">
        <v>979</v>
      </c>
      <c r="C33" s="93" t="s">
        <v>232</v>
      </c>
      <c r="D33" s="43">
        <v>1</v>
      </c>
      <c r="E33" s="43"/>
      <c r="F33" s="43"/>
      <c r="G33" s="43"/>
      <c r="H33" s="43"/>
      <c r="I33" s="43"/>
      <c r="J33" s="43"/>
      <c r="K33" s="43"/>
    </row>
    <row r="34" spans="1:11">
      <c r="A34" s="431"/>
      <c r="B34" s="93" t="s">
        <v>979</v>
      </c>
      <c r="C34" s="93" t="s">
        <v>315</v>
      </c>
      <c r="D34" s="43">
        <v>1</v>
      </c>
      <c r="E34" s="43"/>
      <c r="F34" s="43"/>
      <c r="G34" s="43"/>
      <c r="H34" s="43"/>
      <c r="I34" s="43"/>
      <c r="J34" s="43"/>
      <c r="K34" s="43"/>
    </row>
    <row r="35" spans="1:11">
      <c r="A35" s="431"/>
      <c r="B35" s="93" t="s">
        <v>979</v>
      </c>
      <c r="C35" s="93" t="s">
        <v>647</v>
      </c>
      <c r="D35" s="43">
        <v>1</v>
      </c>
      <c r="E35" s="43"/>
      <c r="F35" s="43"/>
      <c r="G35" s="43"/>
      <c r="H35" s="43"/>
      <c r="I35" s="43"/>
      <c r="J35" s="43"/>
      <c r="K35" s="43"/>
    </row>
    <row r="36" spans="1:11">
      <c r="A36" s="431"/>
      <c r="B36" s="93" t="s">
        <v>979</v>
      </c>
      <c r="C36" s="93" t="s">
        <v>1157</v>
      </c>
      <c r="D36" s="43">
        <v>1</v>
      </c>
      <c r="E36" s="43"/>
      <c r="F36" s="43"/>
      <c r="G36" s="43"/>
      <c r="H36" s="43"/>
      <c r="I36" s="43"/>
      <c r="J36" s="43"/>
      <c r="K36" s="43"/>
    </row>
    <row r="37" spans="1:11">
      <c r="A37" s="431"/>
      <c r="B37" s="93" t="s">
        <v>979</v>
      </c>
      <c r="C37" s="93" t="s">
        <v>292</v>
      </c>
      <c r="D37" s="43">
        <v>1</v>
      </c>
      <c r="E37" s="43"/>
      <c r="F37" s="43"/>
      <c r="G37" s="43"/>
      <c r="H37" s="43"/>
      <c r="I37" s="43"/>
      <c r="J37" s="43"/>
      <c r="K37" s="43"/>
    </row>
    <row r="38" spans="1:11">
      <c r="A38" s="437"/>
      <c r="B38" s="93" t="s">
        <v>979</v>
      </c>
      <c r="C38" s="93" t="s">
        <v>337</v>
      </c>
      <c r="D38" s="43">
        <v>1</v>
      </c>
      <c r="E38" s="43"/>
      <c r="F38" s="43"/>
      <c r="G38" s="43"/>
      <c r="H38" s="43"/>
      <c r="I38" s="43"/>
      <c r="J38" s="43"/>
      <c r="K38" s="43"/>
    </row>
    <row r="39" spans="1:11" s="149" customFormat="1" ht="20.25">
      <c r="A39" s="430" t="s">
        <v>32</v>
      </c>
      <c r="B39" s="274" t="s">
        <v>770</v>
      </c>
      <c r="C39" s="276"/>
      <c r="D39" s="277">
        <f>SUM(D40:D59)</f>
        <v>20</v>
      </c>
      <c r="E39" s="283"/>
      <c r="F39" s="283"/>
      <c r="G39" s="283"/>
      <c r="H39" s="283"/>
      <c r="I39" s="283"/>
      <c r="J39" s="283"/>
      <c r="K39" s="275"/>
    </row>
    <row r="40" spans="1:11">
      <c r="A40" s="431"/>
      <c r="B40" s="265" t="s">
        <v>979</v>
      </c>
      <c r="C40" s="265" t="s">
        <v>974</v>
      </c>
      <c r="D40" s="221">
        <v>1</v>
      </c>
      <c r="E40" s="270"/>
      <c r="F40" s="270"/>
      <c r="G40" s="270"/>
      <c r="H40" s="270"/>
      <c r="I40" s="270"/>
      <c r="J40" s="270"/>
      <c r="K40" s="13"/>
    </row>
    <row r="41" spans="1:11">
      <c r="A41" s="431"/>
      <c r="B41" s="265" t="s">
        <v>979</v>
      </c>
      <c r="C41" s="265" t="s">
        <v>969</v>
      </c>
      <c r="D41" s="221">
        <v>1</v>
      </c>
      <c r="E41" s="270"/>
      <c r="F41" s="270"/>
      <c r="G41" s="270"/>
      <c r="H41" s="270"/>
      <c r="I41" s="270"/>
      <c r="J41" s="270"/>
      <c r="K41" s="13"/>
    </row>
    <row r="42" spans="1:11">
      <c r="A42" s="431"/>
      <c r="B42" s="265" t="s">
        <v>979</v>
      </c>
      <c r="C42" s="265" t="s">
        <v>1700</v>
      </c>
      <c r="D42" s="221">
        <v>1</v>
      </c>
      <c r="E42" s="270"/>
      <c r="F42" s="270"/>
      <c r="G42" s="270"/>
      <c r="H42" s="270"/>
      <c r="I42" s="270"/>
      <c r="J42" s="270"/>
      <c r="K42" s="13"/>
    </row>
    <row r="43" spans="1:11">
      <c r="A43" s="431"/>
      <c r="B43" s="265" t="s">
        <v>979</v>
      </c>
      <c r="C43" s="265" t="s">
        <v>1331</v>
      </c>
      <c r="D43" s="221">
        <v>1</v>
      </c>
      <c r="E43" s="270"/>
      <c r="F43" s="270"/>
      <c r="G43" s="270"/>
      <c r="H43" s="270"/>
      <c r="I43" s="270"/>
      <c r="J43" s="270"/>
      <c r="K43" s="13"/>
    </row>
    <row r="44" spans="1:11">
      <c r="A44" s="431"/>
      <c r="B44" s="265" t="s">
        <v>979</v>
      </c>
      <c r="C44" s="265" t="s">
        <v>1324</v>
      </c>
      <c r="D44" s="221">
        <v>1</v>
      </c>
      <c r="E44" s="270"/>
      <c r="F44" s="270"/>
      <c r="G44" s="270"/>
      <c r="H44" s="270"/>
      <c r="I44" s="270"/>
      <c r="J44" s="270"/>
      <c r="K44" s="13"/>
    </row>
    <row r="45" spans="1:11">
      <c r="A45" s="431"/>
      <c r="B45" s="265" t="s">
        <v>979</v>
      </c>
      <c r="C45" s="265" t="s">
        <v>1308</v>
      </c>
      <c r="D45" s="221">
        <v>1</v>
      </c>
      <c r="E45" s="270"/>
      <c r="F45" s="270"/>
      <c r="G45" s="270"/>
      <c r="H45" s="270"/>
      <c r="I45" s="270"/>
      <c r="J45" s="270"/>
      <c r="K45" s="13"/>
    </row>
    <row r="46" spans="1:11">
      <c r="A46" s="431"/>
      <c r="B46" s="265" t="s">
        <v>979</v>
      </c>
      <c r="C46" s="265" t="s">
        <v>1311</v>
      </c>
      <c r="D46" s="221">
        <v>1</v>
      </c>
      <c r="E46" s="270"/>
      <c r="F46" s="270"/>
      <c r="G46" s="270"/>
      <c r="H46" s="270"/>
      <c r="I46" s="270"/>
      <c r="J46" s="270"/>
      <c r="K46" s="13"/>
    </row>
    <row r="47" spans="1:11">
      <c r="A47" s="431"/>
      <c r="B47" s="265" t="s">
        <v>979</v>
      </c>
      <c r="C47" s="265" t="s">
        <v>1314</v>
      </c>
      <c r="D47" s="221">
        <v>1</v>
      </c>
      <c r="E47" s="270"/>
      <c r="F47" s="270"/>
      <c r="G47" s="270"/>
      <c r="H47" s="270"/>
      <c r="I47" s="270"/>
      <c r="J47" s="270"/>
      <c r="K47" s="13"/>
    </row>
    <row r="48" spans="1:11">
      <c r="A48" s="431"/>
      <c r="B48" s="265" t="s">
        <v>979</v>
      </c>
      <c r="C48" s="265" t="s">
        <v>1269</v>
      </c>
      <c r="D48" s="221">
        <v>1</v>
      </c>
      <c r="E48" s="270"/>
      <c r="F48" s="270"/>
      <c r="G48" s="270"/>
      <c r="H48" s="270"/>
      <c r="I48" s="270"/>
      <c r="J48" s="270"/>
      <c r="K48" s="13"/>
    </row>
    <row r="49" spans="1:11">
      <c r="A49" s="431"/>
      <c r="B49" s="265" t="s">
        <v>979</v>
      </c>
      <c r="C49" s="265" t="s">
        <v>1312</v>
      </c>
      <c r="D49" s="221">
        <v>1</v>
      </c>
      <c r="E49" s="270"/>
      <c r="F49" s="270"/>
      <c r="G49" s="270"/>
      <c r="H49" s="270"/>
      <c r="I49" s="270"/>
      <c r="J49" s="270"/>
      <c r="K49" s="13"/>
    </row>
    <row r="50" spans="1:11">
      <c r="A50" s="431"/>
      <c r="B50" s="265" t="s">
        <v>979</v>
      </c>
      <c r="C50" s="265" t="s">
        <v>1309</v>
      </c>
      <c r="D50" s="221">
        <v>1</v>
      </c>
      <c r="E50" s="270"/>
      <c r="F50" s="270"/>
      <c r="G50" s="270"/>
      <c r="H50" s="270"/>
      <c r="I50" s="270"/>
      <c r="J50" s="270"/>
      <c r="K50" s="13"/>
    </row>
    <row r="51" spans="1:11">
      <c r="A51" s="431"/>
      <c r="B51" s="265" t="s">
        <v>979</v>
      </c>
      <c r="C51" s="265" t="s">
        <v>1313</v>
      </c>
      <c r="D51" s="221">
        <v>1</v>
      </c>
      <c r="E51" s="270"/>
      <c r="F51" s="270"/>
      <c r="G51" s="270"/>
      <c r="H51" s="270"/>
      <c r="I51" s="270"/>
      <c r="J51" s="270"/>
      <c r="K51" s="13"/>
    </row>
    <row r="52" spans="1:11">
      <c r="A52" s="431"/>
      <c r="B52" s="265" t="s">
        <v>979</v>
      </c>
      <c r="C52" s="265" t="s">
        <v>1655</v>
      </c>
      <c r="D52" s="221">
        <v>1</v>
      </c>
      <c r="E52" s="270"/>
      <c r="F52" s="270"/>
      <c r="G52" s="270"/>
      <c r="H52" s="270"/>
      <c r="I52" s="270"/>
      <c r="J52" s="270"/>
      <c r="K52" s="13"/>
    </row>
    <row r="53" spans="1:11">
      <c r="A53" s="431"/>
      <c r="B53" s="265" t="s">
        <v>979</v>
      </c>
      <c r="C53" s="265" t="s">
        <v>1319</v>
      </c>
      <c r="D53" s="221">
        <v>1</v>
      </c>
      <c r="E53" s="270"/>
      <c r="F53" s="270"/>
      <c r="G53" s="270"/>
      <c r="H53" s="270"/>
      <c r="I53" s="270"/>
      <c r="J53" s="270"/>
      <c r="K53" s="13"/>
    </row>
    <row r="54" spans="1:11">
      <c r="A54" s="431"/>
      <c r="B54" s="265" t="s">
        <v>979</v>
      </c>
      <c r="C54" s="265" t="s">
        <v>1964</v>
      </c>
      <c r="D54" s="221">
        <v>1</v>
      </c>
      <c r="E54" s="270"/>
      <c r="F54" s="270"/>
      <c r="G54" s="270"/>
      <c r="H54" s="270"/>
      <c r="I54" s="270"/>
      <c r="J54" s="270"/>
      <c r="K54" s="13"/>
    </row>
    <row r="55" spans="1:11">
      <c r="A55" s="431"/>
      <c r="B55" s="265" t="s">
        <v>979</v>
      </c>
      <c r="C55" s="265" t="s">
        <v>1321</v>
      </c>
      <c r="D55" s="221">
        <v>1</v>
      </c>
      <c r="E55" s="270"/>
      <c r="F55" s="270"/>
      <c r="G55" s="270"/>
      <c r="H55" s="270"/>
      <c r="I55" s="270"/>
      <c r="J55" s="270"/>
      <c r="K55" s="13"/>
    </row>
    <row r="56" spans="1:11">
      <c r="A56" s="431"/>
      <c r="B56" s="265" t="s">
        <v>1192</v>
      </c>
      <c r="C56" s="265" t="s">
        <v>940</v>
      </c>
      <c r="D56" s="221">
        <v>1</v>
      </c>
      <c r="E56" s="270"/>
      <c r="F56" s="270"/>
      <c r="G56" s="270"/>
      <c r="H56" s="270"/>
      <c r="I56" s="270"/>
      <c r="J56" s="270"/>
      <c r="K56" s="13"/>
    </row>
    <row r="57" spans="1:11">
      <c r="A57" s="431"/>
      <c r="B57" s="265" t="s">
        <v>989</v>
      </c>
      <c r="C57" s="265" t="s">
        <v>954</v>
      </c>
      <c r="D57" s="221">
        <v>1</v>
      </c>
      <c r="E57" s="270"/>
      <c r="F57" s="270"/>
      <c r="G57" s="270"/>
      <c r="H57" s="270"/>
      <c r="I57" s="270"/>
      <c r="J57" s="270"/>
      <c r="K57" s="13"/>
    </row>
    <row r="58" spans="1:11">
      <c r="A58" s="431"/>
      <c r="B58" s="265" t="s">
        <v>991</v>
      </c>
      <c r="C58" s="265" t="s">
        <v>80</v>
      </c>
      <c r="D58" s="221">
        <v>1</v>
      </c>
      <c r="E58" s="270"/>
      <c r="F58" s="270"/>
      <c r="G58" s="270"/>
      <c r="H58" s="270"/>
      <c r="I58" s="270"/>
      <c r="J58" s="270"/>
      <c r="K58" s="13"/>
    </row>
    <row r="59" spans="1:11">
      <c r="A59" s="437"/>
      <c r="B59" s="265" t="s">
        <v>966</v>
      </c>
      <c r="C59" s="265" t="s">
        <v>1322</v>
      </c>
      <c r="D59" s="221">
        <v>1</v>
      </c>
      <c r="E59" s="270"/>
      <c r="F59" s="270"/>
      <c r="G59" s="270"/>
      <c r="H59" s="270"/>
      <c r="I59" s="270"/>
      <c r="J59" s="270"/>
      <c r="K59" s="13"/>
    </row>
    <row r="60" spans="1:11" s="149" customFormat="1" ht="20.25">
      <c r="A60" s="430" t="s">
        <v>221</v>
      </c>
      <c r="B60" s="274" t="s">
        <v>770</v>
      </c>
      <c r="C60" s="275"/>
      <c r="D60" s="275">
        <f>SUM(D61:D84)</f>
        <v>25</v>
      </c>
      <c r="E60" s="275"/>
      <c r="F60" s="275"/>
      <c r="G60" s="275"/>
      <c r="H60" s="275"/>
      <c r="I60" s="275"/>
      <c r="J60" s="275"/>
      <c r="K60" s="275"/>
    </row>
    <row r="61" spans="1:11">
      <c r="A61" s="431"/>
      <c r="B61" s="219" t="s">
        <v>991</v>
      </c>
      <c r="C61" s="218" t="s">
        <v>206</v>
      </c>
      <c r="D61" s="266">
        <v>1</v>
      </c>
      <c r="E61" s="308"/>
      <c r="F61" s="308"/>
      <c r="G61" s="308"/>
      <c r="H61" s="308"/>
      <c r="I61" s="308"/>
      <c r="J61" s="308"/>
      <c r="K61" s="13"/>
    </row>
    <row r="62" spans="1:11">
      <c r="A62" s="431"/>
      <c r="B62" s="219" t="s">
        <v>991</v>
      </c>
      <c r="C62" s="218" t="s">
        <v>1106</v>
      </c>
      <c r="D62" s="266">
        <v>1</v>
      </c>
      <c r="E62" s="308"/>
      <c r="F62" s="308"/>
      <c r="G62" s="308"/>
      <c r="H62" s="308"/>
      <c r="I62" s="308"/>
      <c r="J62" s="308"/>
      <c r="K62" s="13"/>
    </row>
    <row r="63" spans="1:11">
      <c r="A63" s="431"/>
      <c r="B63" s="219" t="s">
        <v>991</v>
      </c>
      <c r="C63" s="218" t="s">
        <v>1870</v>
      </c>
      <c r="D63" s="266">
        <v>1</v>
      </c>
      <c r="E63" s="308"/>
      <c r="F63" s="308"/>
      <c r="G63" s="308"/>
      <c r="H63" s="308"/>
      <c r="I63" s="308"/>
      <c r="J63" s="308"/>
      <c r="K63" s="13"/>
    </row>
    <row r="64" spans="1:11">
      <c r="A64" s="431"/>
      <c r="B64" s="219" t="s">
        <v>966</v>
      </c>
      <c r="C64" s="218" t="s">
        <v>1871</v>
      </c>
      <c r="D64" s="266">
        <v>2</v>
      </c>
      <c r="E64" s="308"/>
      <c r="F64" s="308"/>
      <c r="G64" s="308"/>
      <c r="H64" s="308"/>
      <c r="I64" s="308"/>
      <c r="J64" s="308"/>
      <c r="K64" s="13"/>
    </row>
    <row r="65" spans="1:11">
      <c r="A65" s="431"/>
      <c r="B65" s="219" t="s">
        <v>966</v>
      </c>
      <c r="C65" s="218" t="s">
        <v>1599</v>
      </c>
      <c r="D65" s="266">
        <v>1</v>
      </c>
      <c r="E65" s="308"/>
      <c r="F65" s="308"/>
      <c r="G65" s="308"/>
      <c r="H65" s="308"/>
      <c r="I65" s="308"/>
      <c r="J65" s="308"/>
      <c r="K65" s="13"/>
    </row>
    <row r="66" spans="1:11">
      <c r="A66" s="431"/>
      <c r="B66" s="219" t="s">
        <v>761</v>
      </c>
      <c r="C66" s="218" t="s">
        <v>1874</v>
      </c>
      <c r="D66" s="266">
        <v>1</v>
      </c>
      <c r="E66" s="308"/>
      <c r="F66" s="308"/>
      <c r="G66" s="308"/>
      <c r="H66" s="308"/>
      <c r="I66" s="308"/>
      <c r="J66" s="308"/>
      <c r="K66" s="13"/>
    </row>
    <row r="67" spans="1:11">
      <c r="A67" s="431"/>
      <c r="B67" s="219" t="s">
        <v>979</v>
      </c>
      <c r="C67" s="218" t="s">
        <v>1066</v>
      </c>
      <c r="D67" s="266">
        <v>1</v>
      </c>
      <c r="E67" s="308"/>
      <c r="F67" s="308"/>
      <c r="G67" s="308"/>
      <c r="H67" s="308"/>
      <c r="I67" s="308"/>
      <c r="J67" s="308"/>
      <c r="K67" s="13"/>
    </row>
    <row r="68" spans="1:11">
      <c r="A68" s="431"/>
      <c r="B68" s="219" t="s">
        <v>979</v>
      </c>
      <c r="C68" s="218" t="s">
        <v>1098</v>
      </c>
      <c r="D68" s="266">
        <v>1</v>
      </c>
      <c r="E68" s="308"/>
      <c r="F68" s="308"/>
      <c r="G68" s="308"/>
      <c r="H68" s="308"/>
      <c r="I68" s="308"/>
      <c r="J68" s="308"/>
      <c r="K68" s="13"/>
    </row>
    <row r="69" spans="1:11">
      <c r="A69" s="431"/>
      <c r="B69" s="219" t="s">
        <v>979</v>
      </c>
      <c r="C69" s="218" t="s">
        <v>935</v>
      </c>
      <c r="D69" s="266">
        <v>1</v>
      </c>
      <c r="E69" s="308"/>
      <c r="F69" s="308"/>
      <c r="G69" s="308"/>
      <c r="H69" s="308"/>
      <c r="I69" s="308"/>
      <c r="J69" s="308"/>
      <c r="K69" s="13"/>
    </row>
    <row r="70" spans="1:11">
      <c r="A70" s="431"/>
      <c r="B70" s="219" t="s">
        <v>979</v>
      </c>
      <c r="C70" s="218" t="s">
        <v>1088</v>
      </c>
      <c r="D70" s="266">
        <v>1</v>
      </c>
      <c r="E70" s="308"/>
      <c r="F70" s="308"/>
      <c r="G70" s="308"/>
      <c r="H70" s="308"/>
      <c r="I70" s="308"/>
      <c r="J70" s="308"/>
      <c r="K70" s="13"/>
    </row>
    <row r="71" spans="1:11">
      <c r="A71" s="431"/>
      <c r="B71" s="219" t="s">
        <v>979</v>
      </c>
      <c r="C71" s="218" t="s">
        <v>1095</v>
      </c>
      <c r="D71" s="266">
        <v>1</v>
      </c>
      <c r="E71" s="308"/>
      <c r="F71" s="308"/>
      <c r="G71" s="308"/>
      <c r="H71" s="308"/>
      <c r="I71" s="308"/>
      <c r="J71" s="308"/>
      <c r="K71" s="13"/>
    </row>
    <row r="72" spans="1:11">
      <c r="A72" s="431"/>
      <c r="B72" s="219" t="s">
        <v>979</v>
      </c>
      <c r="C72" s="218" t="s">
        <v>1078</v>
      </c>
      <c r="D72" s="266">
        <v>1</v>
      </c>
      <c r="E72" s="308"/>
      <c r="F72" s="308"/>
      <c r="G72" s="308"/>
      <c r="H72" s="308"/>
      <c r="I72" s="308"/>
      <c r="J72" s="308"/>
      <c r="K72" s="13"/>
    </row>
    <row r="73" spans="1:11">
      <c r="A73" s="431"/>
      <c r="B73" s="219" t="s">
        <v>979</v>
      </c>
      <c r="C73" s="218" t="s">
        <v>1091</v>
      </c>
      <c r="D73" s="266">
        <v>1</v>
      </c>
      <c r="E73" s="308"/>
      <c r="F73" s="308"/>
      <c r="G73" s="308"/>
      <c r="H73" s="308"/>
      <c r="I73" s="308"/>
      <c r="J73" s="308"/>
      <c r="K73" s="13"/>
    </row>
    <row r="74" spans="1:11">
      <c r="A74" s="431"/>
      <c r="B74" s="219" t="s">
        <v>979</v>
      </c>
      <c r="C74" s="218" t="s">
        <v>1099</v>
      </c>
      <c r="D74" s="266">
        <v>1</v>
      </c>
      <c r="E74" s="308"/>
      <c r="F74" s="308"/>
      <c r="G74" s="308"/>
      <c r="H74" s="308"/>
      <c r="I74" s="308"/>
      <c r="J74" s="308"/>
      <c r="K74" s="13"/>
    </row>
    <row r="75" spans="1:11">
      <c r="A75" s="431"/>
      <c r="B75" s="219" t="s">
        <v>979</v>
      </c>
      <c r="C75" s="218" t="s">
        <v>1082</v>
      </c>
      <c r="D75" s="266">
        <v>1</v>
      </c>
      <c r="E75" s="308"/>
      <c r="F75" s="308"/>
      <c r="G75" s="308"/>
      <c r="H75" s="308"/>
      <c r="I75" s="308"/>
      <c r="J75" s="308"/>
      <c r="K75" s="13"/>
    </row>
    <row r="76" spans="1:11">
      <c r="A76" s="431"/>
      <c r="B76" s="219" t="s">
        <v>979</v>
      </c>
      <c r="C76" s="218" t="s">
        <v>1062</v>
      </c>
      <c r="D76" s="266">
        <v>1</v>
      </c>
      <c r="E76" s="308"/>
      <c r="F76" s="308"/>
      <c r="G76" s="308"/>
      <c r="H76" s="308"/>
      <c r="I76" s="308"/>
      <c r="J76" s="308"/>
      <c r="K76" s="13"/>
    </row>
    <row r="77" spans="1:11">
      <c r="A77" s="431"/>
      <c r="B77" s="219" t="s">
        <v>979</v>
      </c>
      <c r="C77" s="218" t="s">
        <v>1068</v>
      </c>
      <c r="D77" s="266">
        <v>1</v>
      </c>
      <c r="E77" s="308"/>
      <c r="F77" s="308"/>
      <c r="G77" s="308"/>
      <c r="H77" s="308"/>
      <c r="I77" s="308"/>
      <c r="J77" s="308"/>
      <c r="K77" s="13"/>
    </row>
    <row r="78" spans="1:11">
      <c r="A78" s="431"/>
      <c r="B78" s="219" t="s">
        <v>979</v>
      </c>
      <c r="C78" s="218" t="s">
        <v>1087</v>
      </c>
      <c r="D78" s="266">
        <v>1</v>
      </c>
      <c r="E78" s="308"/>
      <c r="F78" s="308"/>
      <c r="G78" s="308"/>
      <c r="H78" s="308"/>
      <c r="I78" s="308"/>
      <c r="J78" s="308"/>
      <c r="K78" s="13"/>
    </row>
    <row r="79" spans="1:11">
      <c r="A79" s="431"/>
      <c r="B79" s="219" t="s">
        <v>979</v>
      </c>
      <c r="C79" s="218" t="s">
        <v>1877</v>
      </c>
      <c r="D79" s="266">
        <v>1</v>
      </c>
      <c r="E79" s="308"/>
      <c r="F79" s="308"/>
      <c r="G79" s="308"/>
      <c r="H79" s="308"/>
      <c r="I79" s="308"/>
      <c r="J79" s="308"/>
      <c r="K79" s="13"/>
    </row>
    <row r="80" spans="1:11">
      <c r="A80" s="431"/>
      <c r="B80" s="219" t="s">
        <v>979</v>
      </c>
      <c r="C80" s="218" t="s">
        <v>1878</v>
      </c>
      <c r="D80" s="266">
        <v>1</v>
      </c>
      <c r="E80" s="308"/>
      <c r="F80" s="308"/>
      <c r="G80" s="308"/>
      <c r="H80" s="308"/>
      <c r="I80" s="308"/>
      <c r="J80" s="308"/>
      <c r="K80" s="13"/>
    </row>
    <row r="81" spans="1:11">
      <c r="A81" s="431"/>
      <c r="B81" s="219" t="s">
        <v>979</v>
      </c>
      <c r="C81" s="218" t="s">
        <v>1067</v>
      </c>
      <c r="D81" s="266">
        <v>1</v>
      </c>
      <c r="E81" s="308"/>
      <c r="F81" s="308"/>
      <c r="G81" s="308"/>
      <c r="H81" s="308"/>
      <c r="I81" s="308"/>
      <c r="J81" s="308"/>
      <c r="K81" s="13"/>
    </row>
    <row r="82" spans="1:11">
      <c r="A82" s="431"/>
      <c r="B82" s="219" t="s">
        <v>979</v>
      </c>
      <c r="C82" s="218" t="s">
        <v>1079</v>
      </c>
      <c r="D82" s="266">
        <v>1</v>
      </c>
      <c r="E82" s="308"/>
      <c r="F82" s="308"/>
      <c r="G82" s="308"/>
      <c r="H82" s="308"/>
      <c r="I82" s="308"/>
      <c r="J82" s="308"/>
      <c r="K82" s="13"/>
    </row>
    <row r="83" spans="1:11">
      <c r="A83" s="431"/>
      <c r="B83" s="219" t="s">
        <v>979</v>
      </c>
      <c r="C83" s="218" t="s">
        <v>1061</v>
      </c>
      <c r="D83" s="266">
        <v>1</v>
      </c>
      <c r="E83" s="308"/>
      <c r="F83" s="308"/>
      <c r="G83" s="308"/>
      <c r="H83" s="308"/>
      <c r="I83" s="308"/>
      <c r="J83" s="308"/>
      <c r="K83" s="13"/>
    </row>
    <row r="84" spans="1:11">
      <c r="A84" s="437"/>
      <c r="B84" s="219" t="s">
        <v>979</v>
      </c>
      <c r="C84" s="218" t="s">
        <v>1065</v>
      </c>
      <c r="D84" s="266">
        <v>1</v>
      </c>
      <c r="E84" s="308"/>
      <c r="F84" s="308"/>
      <c r="G84" s="308"/>
      <c r="H84" s="308"/>
      <c r="I84" s="308"/>
      <c r="J84" s="308"/>
      <c r="K84" s="13"/>
    </row>
    <row r="85" spans="1:11" s="149" customFormat="1" ht="20.25">
      <c r="A85" s="442" t="s">
        <v>218</v>
      </c>
      <c r="B85" s="274" t="s">
        <v>770</v>
      </c>
      <c r="C85" s="276"/>
      <c r="D85" s="279">
        <f>SUM(D86:D90)</f>
        <v>5</v>
      </c>
      <c r="E85" s="309"/>
      <c r="F85" s="309"/>
      <c r="G85" s="309"/>
      <c r="H85" s="309"/>
      <c r="I85" s="309"/>
      <c r="J85" s="309"/>
      <c r="K85" s="280"/>
    </row>
    <row r="86" spans="1:11">
      <c r="A86" s="443"/>
      <c r="B86" s="219" t="s">
        <v>979</v>
      </c>
      <c r="C86" s="267" t="s">
        <v>1089</v>
      </c>
      <c r="D86" s="266">
        <v>1</v>
      </c>
      <c r="E86" s="308"/>
      <c r="F86" s="308"/>
      <c r="G86" s="308"/>
      <c r="H86" s="308"/>
      <c r="I86" s="308"/>
      <c r="J86" s="308"/>
      <c r="K86" s="13"/>
    </row>
    <row r="87" spans="1:11">
      <c r="A87" s="443"/>
      <c r="B87" s="219" t="s">
        <v>979</v>
      </c>
      <c r="C87" s="268" t="s">
        <v>1134</v>
      </c>
      <c r="D87" s="266">
        <v>1</v>
      </c>
      <c r="E87" s="308"/>
      <c r="F87" s="308"/>
      <c r="G87" s="308"/>
      <c r="H87" s="308"/>
      <c r="I87" s="308"/>
      <c r="J87" s="308"/>
      <c r="K87" s="13"/>
    </row>
    <row r="88" spans="1:11">
      <c r="A88" s="443"/>
      <c r="B88" s="219" t="s">
        <v>979</v>
      </c>
      <c r="C88" s="268" t="s">
        <v>1150</v>
      </c>
      <c r="D88" s="266">
        <v>1</v>
      </c>
      <c r="E88" s="308"/>
      <c r="F88" s="308"/>
      <c r="G88" s="308"/>
      <c r="H88" s="308"/>
      <c r="I88" s="308"/>
      <c r="J88" s="308"/>
      <c r="K88" s="13"/>
    </row>
    <row r="89" spans="1:11">
      <c r="A89" s="443"/>
      <c r="B89" s="219" t="s">
        <v>966</v>
      </c>
      <c r="C89" s="268" t="s">
        <v>1918</v>
      </c>
      <c r="D89" s="266">
        <v>1</v>
      </c>
      <c r="E89" s="308"/>
      <c r="F89" s="308"/>
      <c r="G89" s="308"/>
      <c r="H89" s="308"/>
      <c r="I89" s="308"/>
      <c r="J89" s="308"/>
      <c r="K89" s="13"/>
    </row>
    <row r="90" spans="1:11">
      <c r="A90" s="444"/>
      <c r="B90" s="219" t="s">
        <v>761</v>
      </c>
      <c r="C90" s="269" t="s">
        <v>1919</v>
      </c>
      <c r="D90" s="266">
        <v>1</v>
      </c>
      <c r="E90" s="308"/>
      <c r="F90" s="308"/>
      <c r="G90" s="308"/>
      <c r="H90" s="308"/>
      <c r="I90" s="308"/>
      <c r="J90" s="308"/>
      <c r="K90" s="13"/>
    </row>
    <row r="91" spans="1:11" s="149" customFormat="1" ht="20.25">
      <c r="A91" s="430" t="s">
        <v>81</v>
      </c>
      <c r="B91" s="274" t="s">
        <v>770</v>
      </c>
      <c r="C91" s="281"/>
      <c r="D91" s="275">
        <f>SUM(D92:D106)</f>
        <v>16</v>
      </c>
      <c r="E91" s="275"/>
      <c r="F91" s="275"/>
      <c r="G91" s="275"/>
      <c r="H91" s="275"/>
      <c r="I91" s="275"/>
      <c r="J91" s="275"/>
      <c r="K91" s="185"/>
    </row>
    <row r="92" spans="1:11">
      <c r="A92" s="431"/>
      <c r="B92" s="265" t="s">
        <v>979</v>
      </c>
      <c r="C92" s="265" t="s">
        <v>655</v>
      </c>
      <c r="D92" s="221">
        <v>2</v>
      </c>
      <c r="E92" s="270"/>
      <c r="F92" s="270"/>
      <c r="G92" s="270"/>
      <c r="H92" s="270"/>
      <c r="I92" s="270"/>
      <c r="J92" s="270"/>
      <c r="K92" s="13"/>
    </row>
    <row r="93" spans="1:11">
      <c r="A93" s="431"/>
      <c r="B93" s="265" t="s">
        <v>979</v>
      </c>
      <c r="C93" s="265" t="s">
        <v>302</v>
      </c>
      <c r="D93" s="221">
        <v>1</v>
      </c>
      <c r="E93" s="270"/>
      <c r="F93" s="270"/>
      <c r="G93" s="270"/>
      <c r="H93" s="270"/>
      <c r="I93" s="270"/>
      <c r="J93" s="270"/>
      <c r="K93" s="13"/>
    </row>
    <row r="94" spans="1:11">
      <c r="A94" s="431"/>
      <c r="B94" s="265" t="s">
        <v>979</v>
      </c>
      <c r="C94" s="265" t="s">
        <v>298</v>
      </c>
      <c r="D94" s="221">
        <v>1</v>
      </c>
      <c r="E94" s="270"/>
      <c r="F94" s="270"/>
      <c r="G94" s="270"/>
      <c r="H94" s="270"/>
      <c r="I94" s="270"/>
      <c r="J94" s="270"/>
      <c r="K94" s="13"/>
    </row>
    <row r="95" spans="1:11">
      <c r="A95" s="431"/>
      <c r="B95" s="265" t="s">
        <v>979</v>
      </c>
      <c r="C95" s="265" t="s">
        <v>261</v>
      </c>
      <c r="D95" s="221">
        <v>1</v>
      </c>
      <c r="E95" s="270"/>
      <c r="F95" s="270"/>
      <c r="G95" s="270"/>
      <c r="H95" s="270"/>
      <c r="I95" s="270"/>
      <c r="J95" s="270"/>
      <c r="K95" s="13"/>
    </row>
    <row r="96" spans="1:11">
      <c r="A96" s="431"/>
      <c r="B96" s="265" t="s">
        <v>979</v>
      </c>
      <c r="C96" s="265" t="s">
        <v>289</v>
      </c>
      <c r="D96" s="221">
        <v>1</v>
      </c>
      <c r="E96" s="270"/>
      <c r="F96" s="270"/>
      <c r="G96" s="270"/>
      <c r="H96" s="270"/>
      <c r="I96" s="270"/>
      <c r="J96" s="270"/>
      <c r="K96" s="13"/>
    </row>
    <row r="97" spans="1:11">
      <c r="A97" s="431"/>
      <c r="B97" s="265" t="s">
        <v>979</v>
      </c>
      <c r="C97" s="265" t="s">
        <v>612</v>
      </c>
      <c r="D97" s="221">
        <v>1</v>
      </c>
      <c r="E97" s="270"/>
      <c r="F97" s="270"/>
      <c r="G97" s="270"/>
      <c r="H97" s="270"/>
      <c r="I97" s="270"/>
      <c r="J97" s="270"/>
      <c r="K97" s="13"/>
    </row>
    <row r="98" spans="1:11">
      <c r="A98" s="431"/>
      <c r="B98" s="265" t="s">
        <v>979</v>
      </c>
      <c r="C98" s="265" t="s">
        <v>340</v>
      </c>
      <c r="D98" s="221">
        <v>1</v>
      </c>
      <c r="E98" s="270"/>
      <c r="F98" s="270"/>
      <c r="G98" s="270"/>
      <c r="H98" s="270"/>
      <c r="I98" s="270"/>
      <c r="J98" s="270"/>
      <c r="K98" s="13"/>
    </row>
    <row r="99" spans="1:11">
      <c r="A99" s="431"/>
      <c r="B99" s="265" t="s">
        <v>979</v>
      </c>
      <c r="C99" s="265" t="s">
        <v>1153</v>
      </c>
      <c r="D99" s="221">
        <v>1</v>
      </c>
      <c r="E99" s="270"/>
      <c r="F99" s="270"/>
      <c r="G99" s="270"/>
      <c r="H99" s="270"/>
      <c r="I99" s="270"/>
      <c r="J99" s="270"/>
      <c r="K99" s="13"/>
    </row>
    <row r="100" spans="1:11">
      <c r="A100" s="431"/>
      <c r="B100" s="265" t="s">
        <v>979</v>
      </c>
      <c r="C100" s="265" t="s">
        <v>283</v>
      </c>
      <c r="D100" s="221">
        <v>1</v>
      </c>
      <c r="E100" s="270"/>
      <c r="F100" s="270"/>
      <c r="G100" s="270"/>
      <c r="H100" s="270"/>
      <c r="I100" s="270"/>
      <c r="J100" s="270"/>
      <c r="K100" s="13"/>
    </row>
    <row r="101" spans="1:11">
      <c r="A101" s="431"/>
      <c r="B101" s="265" t="s">
        <v>979</v>
      </c>
      <c r="C101" s="265" t="s">
        <v>1427</v>
      </c>
      <c r="D101" s="221">
        <v>1</v>
      </c>
      <c r="E101" s="270"/>
      <c r="F101" s="270"/>
      <c r="G101" s="270"/>
      <c r="H101" s="270"/>
      <c r="I101" s="270"/>
      <c r="J101" s="270"/>
      <c r="K101" s="13"/>
    </row>
    <row r="102" spans="1:11">
      <c r="A102" s="431"/>
      <c r="B102" s="265" t="s">
        <v>966</v>
      </c>
      <c r="C102" s="265" t="s">
        <v>2067</v>
      </c>
      <c r="D102" s="221">
        <v>1</v>
      </c>
      <c r="E102" s="270"/>
      <c r="F102" s="270"/>
      <c r="G102" s="270"/>
      <c r="H102" s="270"/>
      <c r="I102" s="270"/>
      <c r="J102" s="270"/>
      <c r="K102" s="13"/>
    </row>
    <row r="103" spans="1:11">
      <c r="A103" s="431"/>
      <c r="B103" s="265" t="s">
        <v>966</v>
      </c>
      <c r="C103" s="265" t="s">
        <v>2055</v>
      </c>
      <c r="D103" s="221">
        <v>1</v>
      </c>
      <c r="E103" s="270"/>
      <c r="F103" s="270"/>
      <c r="G103" s="270"/>
      <c r="H103" s="270"/>
      <c r="I103" s="270"/>
      <c r="J103" s="270"/>
      <c r="K103" s="13"/>
    </row>
    <row r="104" spans="1:11">
      <c r="A104" s="431"/>
      <c r="B104" s="265" t="s">
        <v>991</v>
      </c>
      <c r="C104" s="265" t="s">
        <v>98</v>
      </c>
      <c r="D104" s="221">
        <v>1</v>
      </c>
      <c r="E104" s="270"/>
      <c r="F104" s="270"/>
      <c r="G104" s="270"/>
      <c r="H104" s="270"/>
      <c r="I104" s="270"/>
      <c r="J104" s="270"/>
      <c r="K104" s="13"/>
    </row>
    <row r="105" spans="1:11">
      <c r="A105" s="431"/>
      <c r="B105" s="265" t="s">
        <v>991</v>
      </c>
      <c r="C105" s="265" t="s">
        <v>1182</v>
      </c>
      <c r="D105" s="221">
        <v>1</v>
      </c>
      <c r="E105" s="270"/>
      <c r="F105" s="270"/>
      <c r="G105" s="270"/>
      <c r="H105" s="270"/>
      <c r="I105" s="270"/>
      <c r="J105" s="270"/>
      <c r="K105" s="13"/>
    </row>
    <row r="106" spans="1:11">
      <c r="A106" s="431"/>
      <c r="B106" s="265" t="s">
        <v>989</v>
      </c>
      <c r="C106" s="265" t="s">
        <v>611</v>
      </c>
      <c r="D106" s="221">
        <v>1</v>
      </c>
      <c r="E106" s="270"/>
      <c r="F106" s="270"/>
      <c r="G106" s="270"/>
      <c r="H106" s="270"/>
      <c r="I106" s="270"/>
      <c r="J106" s="270"/>
      <c r="K106" s="13"/>
    </row>
    <row r="107" spans="1:11" s="149" customFormat="1" ht="20.25">
      <c r="A107" s="442" t="s">
        <v>125</v>
      </c>
      <c r="B107" s="274" t="s">
        <v>770</v>
      </c>
      <c r="C107" s="276"/>
      <c r="D107" s="277">
        <f>SUM(D108:D116)</f>
        <v>9</v>
      </c>
      <c r="E107" s="283"/>
      <c r="F107" s="283"/>
      <c r="G107" s="283"/>
      <c r="H107" s="283"/>
      <c r="I107" s="283"/>
      <c r="J107" s="283"/>
      <c r="K107" s="280"/>
    </row>
    <row r="108" spans="1:11">
      <c r="A108" s="443"/>
      <c r="B108" s="219" t="s">
        <v>979</v>
      </c>
      <c r="C108" s="265" t="s">
        <v>1962</v>
      </c>
      <c r="D108" s="221">
        <v>1</v>
      </c>
      <c r="E108" s="270"/>
      <c r="F108" s="270"/>
      <c r="G108" s="270"/>
      <c r="H108" s="270"/>
      <c r="I108" s="270"/>
      <c r="J108" s="270"/>
      <c r="K108" s="13"/>
    </row>
    <row r="109" spans="1:11">
      <c r="A109" s="443"/>
      <c r="B109" s="219" t="s">
        <v>1189</v>
      </c>
      <c r="C109" s="265" t="s">
        <v>1604</v>
      </c>
      <c r="D109" s="221">
        <v>1</v>
      </c>
      <c r="E109" s="270"/>
      <c r="F109" s="270"/>
      <c r="G109" s="270"/>
      <c r="H109" s="270"/>
      <c r="I109" s="270"/>
      <c r="J109" s="270"/>
      <c r="K109" s="13"/>
    </row>
    <row r="110" spans="1:11">
      <c r="A110" s="443"/>
      <c r="B110" s="219" t="s">
        <v>1189</v>
      </c>
      <c r="C110" s="265" t="s">
        <v>1946</v>
      </c>
      <c r="D110" s="221">
        <v>1</v>
      </c>
      <c r="E110" s="270"/>
      <c r="F110" s="270"/>
      <c r="G110" s="270"/>
      <c r="H110" s="270"/>
      <c r="I110" s="270"/>
      <c r="J110" s="270"/>
      <c r="K110" s="13"/>
    </row>
    <row r="111" spans="1:11">
      <c r="A111" s="443"/>
      <c r="B111" s="219" t="s">
        <v>1189</v>
      </c>
      <c r="C111" s="265" t="s">
        <v>1223</v>
      </c>
      <c r="D111" s="221">
        <v>1</v>
      </c>
      <c r="E111" s="270"/>
      <c r="F111" s="270"/>
      <c r="G111" s="270"/>
      <c r="H111" s="270"/>
      <c r="I111" s="270"/>
      <c r="J111" s="270"/>
      <c r="K111" s="13"/>
    </row>
    <row r="112" spans="1:11">
      <c r="A112" s="443"/>
      <c r="B112" s="219" t="s">
        <v>1189</v>
      </c>
      <c r="C112" s="265" t="s">
        <v>526</v>
      </c>
      <c r="D112" s="221">
        <v>1</v>
      </c>
      <c r="E112" s="270"/>
      <c r="F112" s="270"/>
      <c r="G112" s="270"/>
      <c r="H112" s="270"/>
      <c r="I112" s="270"/>
      <c r="J112" s="270"/>
      <c r="K112" s="13"/>
    </row>
    <row r="113" spans="1:11">
      <c r="A113" s="443"/>
      <c r="B113" s="219" t="s">
        <v>1189</v>
      </c>
      <c r="C113" s="265" t="s">
        <v>1959</v>
      </c>
      <c r="D113" s="221">
        <v>1</v>
      </c>
      <c r="E113" s="270"/>
      <c r="F113" s="270"/>
      <c r="G113" s="270"/>
      <c r="H113" s="270"/>
      <c r="I113" s="270"/>
      <c r="J113" s="270"/>
      <c r="K113" s="13"/>
    </row>
    <row r="114" spans="1:11">
      <c r="A114" s="443"/>
      <c r="B114" s="219" t="s">
        <v>1189</v>
      </c>
      <c r="C114" s="265" t="s">
        <v>643</v>
      </c>
      <c r="D114" s="221">
        <v>1</v>
      </c>
      <c r="E114" s="270"/>
      <c r="F114" s="270"/>
      <c r="G114" s="270"/>
      <c r="H114" s="270"/>
      <c r="I114" s="270"/>
      <c r="J114" s="270"/>
      <c r="K114" s="13"/>
    </row>
    <row r="115" spans="1:11">
      <c r="A115" s="443"/>
      <c r="B115" s="219" t="s">
        <v>966</v>
      </c>
      <c r="C115" s="265" t="s">
        <v>1695</v>
      </c>
      <c r="D115" s="221">
        <v>1</v>
      </c>
      <c r="E115" s="270"/>
      <c r="F115" s="270"/>
      <c r="G115" s="270"/>
      <c r="H115" s="270"/>
      <c r="I115" s="270"/>
      <c r="J115" s="270"/>
      <c r="K115" s="13"/>
    </row>
    <row r="116" spans="1:11">
      <c r="A116" s="444"/>
      <c r="B116" s="219" t="s">
        <v>761</v>
      </c>
      <c r="C116" s="265" t="s">
        <v>1230</v>
      </c>
      <c r="D116" s="221">
        <v>1</v>
      </c>
      <c r="E116" s="270"/>
      <c r="F116" s="270"/>
      <c r="G116" s="270"/>
      <c r="H116" s="270"/>
      <c r="I116" s="270"/>
      <c r="J116" s="270"/>
      <c r="K116" s="13"/>
    </row>
    <row r="117" spans="1:11" s="149" customFormat="1" ht="20.25">
      <c r="A117" s="439" t="s">
        <v>150</v>
      </c>
      <c r="B117" s="274" t="s">
        <v>770</v>
      </c>
      <c r="C117" s="282"/>
      <c r="D117" s="283">
        <v>2</v>
      </c>
      <c r="E117" s="283"/>
      <c r="F117" s="283"/>
      <c r="G117" s="283"/>
      <c r="H117" s="283"/>
      <c r="I117" s="283"/>
      <c r="J117" s="283"/>
      <c r="K117" s="185"/>
    </row>
    <row r="118" spans="1:11">
      <c r="A118" s="440"/>
      <c r="B118" s="265" t="s">
        <v>966</v>
      </c>
      <c r="C118" s="265" t="s">
        <v>1659</v>
      </c>
      <c r="D118" s="270">
        <v>1</v>
      </c>
      <c r="E118" s="270"/>
      <c r="F118" s="270"/>
      <c r="G118" s="270"/>
      <c r="H118" s="270"/>
      <c r="I118" s="270"/>
      <c r="J118" s="270"/>
      <c r="K118" s="13"/>
    </row>
    <row r="119" spans="1:11">
      <c r="A119" s="441"/>
      <c r="B119" s="265" t="s">
        <v>979</v>
      </c>
      <c r="C119" s="265" t="s">
        <v>2053</v>
      </c>
      <c r="D119" s="270">
        <v>1</v>
      </c>
      <c r="E119" s="270"/>
      <c r="F119" s="270"/>
      <c r="G119" s="270"/>
      <c r="H119" s="270"/>
      <c r="I119" s="270"/>
      <c r="J119" s="270"/>
      <c r="K119" s="13"/>
    </row>
    <row r="120" spans="1:11" s="149" customFormat="1" ht="20.25">
      <c r="A120" s="439" t="s">
        <v>186</v>
      </c>
      <c r="B120" s="274" t="s">
        <v>770</v>
      </c>
      <c r="C120" s="282"/>
      <c r="D120" s="283">
        <v>13</v>
      </c>
      <c r="E120" s="283"/>
      <c r="F120" s="283"/>
      <c r="G120" s="283"/>
      <c r="H120" s="283"/>
      <c r="I120" s="283"/>
      <c r="J120" s="283"/>
      <c r="K120" s="275"/>
    </row>
    <row r="121" spans="1:11" ht="20.25">
      <c r="A121" s="440"/>
      <c r="B121" s="218" t="s">
        <v>979</v>
      </c>
      <c r="C121" s="265" t="s">
        <v>505</v>
      </c>
      <c r="D121" s="266">
        <v>1</v>
      </c>
      <c r="E121" s="308"/>
      <c r="F121" s="308"/>
      <c r="G121" s="308"/>
      <c r="H121" s="308"/>
      <c r="I121" s="308"/>
      <c r="J121" s="308"/>
      <c r="K121" s="62"/>
    </row>
    <row r="122" spans="1:11" ht="20.25">
      <c r="A122" s="440"/>
      <c r="B122" s="218" t="s">
        <v>979</v>
      </c>
      <c r="C122" s="265" t="s">
        <v>656</v>
      </c>
      <c r="D122" s="266">
        <v>1</v>
      </c>
      <c r="E122" s="308"/>
      <c r="F122" s="308"/>
      <c r="G122" s="308"/>
      <c r="H122" s="308"/>
      <c r="I122" s="308"/>
      <c r="J122" s="308"/>
      <c r="K122" s="62"/>
    </row>
    <row r="123" spans="1:11" ht="20.25">
      <c r="A123" s="440"/>
      <c r="B123" s="218" t="s">
        <v>979</v>
      </c>
      <c r="C123" s="265" t="s">
        <v>660</v>
      </c>
      <c r="D123" s="266">
        <v>1</v>
      </c>
      <c r="E123" s="308"/>
      <c r="F123" s="308"/>
      <c r="G123" s="308"/>
      <c r="H123" s="308"/>
      <c r="I123" s="308"/>
      <c r="J123" s="308"/>
      <c r="K123" s="62"/>
    </row>
    <row r="124" spans="1:11" ht="20.25">
      <c r="A124" s="440"/>
      <c r="B124" s="218" t="s">
        <v>979</v>
      </c>
      <c r="C124" s="265" t="s">
        <v>665</v>
      </c>
      <c r="D124" s="266">
        <v>1</v>
      </c>
      <c r="E124" s="308"/>
      <c r="F124" s="308"/>
      <c r="G124" s="308"/>
      <c r="H124" s="308"/>
      <c r="I124" s="308"/>
      <c r="J124" s="308"/>
      <c r="K124" s="62"/>
    </row>
    <row r="125" spans="1:11" ht="20.25">
      <c r="A125" s="440"/>
      <c r="B125" s="218" t="s">
        <v>979</v>
      </c>
      <c r="C125" s="265" t="s">
        <v>1198</v>
      </c>
      <c r="D125" s="266">
        <v>1</v>
      </c>
      <c r="E125" s="308"/>
      <c r="F125" s="308"/>
      <c r="G125" s="308"/>
      <c r="H125" s="308"/>
      <c r="I125" s="308"/>
      <c r="J125" s="308"/>
      <c r="K125" s="62"/>
    </row>
    <row r="126" spans="1:11" ht="20.25">
      <c r="A126" s="440"/>
      <c r="B126" s="218" t="s">
        <v>979</v>
      </c>
      <c r="C126" s="265" t="s">
        <v>1167</v>
      </c>
      <c r="D126" s="266">
        <v>1</v>
      </c>
      <c r="E126" s="308"/>
      <c r="F126" s="308"/>
      <c r="G126" s="308"/>
      <c r="H126" s="308"/>
      <c r="I126" s="308"/>
      <c r="J126" s="308"/>
      <c r="K126" s="62"/>
    </row>
    <row r="127" spans="1:11" ht="20.25">
      <c r="A127" s="440"/>
      <c r="B127" s="218" t="s">
        <v>979</v>
      </c>
      <c r="C127" s="265" t="s">
        <v>491</v>
      </c>
      <c r="D127" s="266">
        <v>1</v>
      </c>
      <c r="E127" s="308"/>
      <c r="F127" s="308"/>
      <c r="G127" s="308"/>
      <c r="H127" s="308"/>
      <c r="I127" s="308"/>
      <c r="J127" s="308"/>
      <c r="K127" s="62"/>
    </row>
    <row r="128" spans="1:11" ht="20.25">
      <c r="A128" s="440"/>
      <c r="B128" s="218" t="s">
        <v>979</v>
      </c>
      <c r="C128" s="265" t="s">
        <v>1213</v>
      </c>
      <c r="D128" s="266">
        <v>1</v>
      </c>
      <c r="E128" s="308"/>
      <c r="F128" s="308"/>
      <c r="G128" s="308"/>
      <c r="H128" s="308"/>
      <c r="I128" s="308"/>
      <c r="J128" s="308"/>
      <c r="K128" s="62"/>
    </row>
    <row r="129" spans="1:11" ht="20.25">
      <c r="A129" s="440"/>
      <c r="B129" s="218" t="s">
        <v>979</v>
      </c>
      <c r="C129" s="265" t="s">
        <v>424</v>
      </c>
      <c r="D129" s="266">
        <v>1</v>
      </c>
      <c r="E129" s="308"/>
      <c r="F129" s="308"/>
      <c r="G129" s="308"/>
      <c r="H129" s="308"/>
      <c r="I129" s="308"/>
      <c r="J129" s="308"/>
      <c r="K129" s="62"/>
    </row>
    <row r="130" spans="1:11" ht="20.25">
      <c r="A130" s="440"/>
      <c r="B130" s="218" t="s">
        <v>979</v>
      </c>
      <c r="C130" s="265" t="s">
        <v>1181</v>
      </c>
      <c r="D130" s="266">
        <v>1</v>
      </c>
      <c r="E130" s="308"/>
      <c r="F130" s="308"/>
      <c r="G130" s="308"/>
      <c r="H130" s="308"/>
      <c r="I130" s="308"/>
      <c r="J130" s="308"/>
      <c r="K130" s="62"/>
    </row>
    <row r="131" spans="1:11" ht="20.25">
      <c r="A131" s="440"/>
      <c r="B131" s="218" t="s">
        <v>979</v>
      </c>
      <c r="C131" s="265" t="s">
        <v>1168</v>
      </c>
      <c r="D131" s="266">
        <v>1</v>
      </c>
      <c r="E131" s="308"/>
      <c r="F131" s="308"/>
      <c r="G131" s="308"/>
      <c r="H131" s="308"/>
      <c r="I131" s="308"/>
      <c r="J131" s="308"/>
      <c r="K131" s="62"/>
    </row>
    <row r="132" spans="1:11" ht="20.25">
      <c r="A132" s="440"/>
      <c r="B132" s="218" t="s">
        <v>868</v>
      </c>
      <c r="C132" s="265" t="s">
        <v>1809</v>
      </c>
      <c r="D132" s="266">
        <v>1</v>
      </c>
      <c r="E132" s="308"/>
      <c r="F132" s="308"/>
      <c r="G132" s="308"/>
      <c r="H132" s="308"/>
      <c r="I132" s="308"/>
      <c r="J132" s="308"/>
      <c r="K132" s="62"/>
    </row>
    <row r="133" spans="1:11">
      <c r="A133" s="441"/>
      <c r="B133" s="218" t="s">
        <v>868</v>
      </c>
      <c r="C133" s="265" t="s">
        <v>1816</v>
      </c>
      <c r="D133" s="266">
        <v>1</v>
      </c>
      <c r="E133" s="308"/>
      <c r="F133" s="308"/>
      <c r="G133" s="308"/>
      <c r="H133" s="308"/>
      <c r="I133" s="308"/>
      <c r="J133" s="308"/>
      <c r="K133" s="13"/>
    </row>
    <row r="134" spans="1:11" s="149" customFormat="1" ht="20.25">
      <c r="A134" s="430" t="s">
        <v>318</v>
      </c>
      <c r="B134" s="274" t="s">
        <v>770</v>
      </c>
      <c r="C134" s="276"/>
      <c r="D134" s="277">
        <f>SUM(D135:D140)</f>
        <v>6</v>
      </c>
      <c r="E134" s="283"/>
      <c r="F134" s="283"/>
      <c r="G134" s="283"/>
      <c r="H134" s="283"/>
      <c r="I134" s="283"/>
      <c r="J134" s="283"/>
      <c r="K134" s="275"/>
    </row>
    <row r="135" spans="1:11">
      <c r="A135" s="431"/>
      <c r="B135" s="219" t="s">
        <v>979</v>
      </c>
      <c r="C135" s="265" t="s">
        <v>2059</v>
      </c>
      <c r="D135" s="221">
        <v>1</v>
      </c>
      <c r="E135" s="270"/>
      <c r="F135" s="270"/>
      <c r="G135" s="270"/>
      <c r="H135" s="270"/>
      <c r="I135" s="270"/>
      <c r="J135" s="270"/>
      <c r="K135" s="13"/>
    </row>
    <row r="136" spans="1:11">
      <c r="A136" s="431"/>
      <c r="B136" s="219" t="s">
        <v>979</v>
      </c>
      <c r="C136" s="265" t="s">
        <v>1937</v>
      </c>
      <c r="D136" s="221">
        <v>1</v>
      </c>
      <c r="E136" s="270"/>
      <c r="F136" s="270"/>
      <c r="G136" s="270"/>
      <c r="H136" s="270"/>
      <c r="I136" s="270"/>
      <c r="J136" s="270"/>
      <c r="K136" s="13"/>
    </row>
    <row r="137" spans="1:11">
      <c r="A137" s="431"/>
      <c r="B137" s="219" t="s">
        <v>979</v>
      </c>
      <c r="C137" s="265" t="s">
        <v>2069</v>
      </c>
      <c r="D137" s="221">
        <v>1</v>
      </c>
      <c r="E137" s="270"/>
      <c r="F137" s="270"/>
      <c r="G137" s="270"/>
      <c r="H137" s="270"/>
      <c r="I137" s="270"/>
      <c r="J137" s="270"/>
      <c r="K137" s="13"/>
    </row>
    <row r="138" spans="1:11">
      <c r="A138" s="431"/>
      <c r="B138" s="219" t="s">
        <v>979</v>
      </c>
      <c r="C138" s="265" t="s">
        <v>2060</v>
      </c>
      <c r="D138" s="221">
        <v>1</v>
      </c>
      <c r="E138" s="270"/>
      <c r="F138" s="270"/>
      <c r="G138" s="270"/>
      <c r="H138" s="270"/>
      <c r="I138" s="270"/>
      <c r="J138" s="270"/>
      <c r="K138" s="13"/>
    </row>
    <row r="139" spans="1:11">
      <c r="A139" s="431"/>
      <c r="B139" s="219" t="s">
        <v>991</v>
      </c>
      <c r="C139" s="265" t="s">
        <v>1188</v>
      </c>
      <c r="D139" s="221">
        <v>1</v>
      </c>
      <c r="E139" s="270"/>
      <c r="F139" s="270"/>
      <c r="G139" s="270"/>
      <c r="H139" s="270"/>
      <c r="I139" s="270"/>
      <c r="J139" s="270"/>
      <c r="K139" s="13"/>
    </row>
    <row r="140" spans="1:11">
      <c r="A140" s="437"/>
      <c r="B140" s="219" t="s">
        <v>991</v>
      </c>
      <c r="C140" s="265" t="s">
        <v>1179</v>
      </c>
      <c r="D140" s="221">
        <v>1</v>
      </c>
      <c r="E140" s="270"/>
      <c r="F140" s="270"/>
      <c r="G140" s="270"/>
      <c r="H140" s="270"/>
      <c r="I140" s="270"/>
      <c r="J140" s="270"/>
      <c r="K140" s="13"/>
    </row>
    <row r="141" spans="1:11" s="149" customFormat="1" ht="20.25">
      <c r="A141" s="431" t="s">
        <v>193</v>
      </c>
      <c r="B141" s="274" t="s">
        <v>770</v>
      </c>
      <c r="C141" s="275"/>
      <c r="D141" s="275">
        <f>SUM(D142:D143)</f>
        <v>2</v>
      </c>
      <c r="E141" s="275"/>
      <c r="F141" s="275"/>
      <c r="G141" s="275"/>
      <c r="H141" s="275"/>
      <c r="I141" s="275"/>
      <c r="J141" s="275"/>
      <c r="K141" s="275"/>
    </row>
    <row r="142" spans="1:11">
      <c r="A142" s="431"/>
      <c r="B142" s="219" t="s">
        <v>966</v>
      </c>
      <c r="C142" s="265" t="s">
        <v>1675</v>
      </c>
      <c r="D142" s="221">
        <v>1</v>
      </c>
      <c r="E142" s="270"/>
      <c r="F142" s="270"/>
      <c r="G142" s="270"/>
      <c r="H142" s="270"/>
      <c r="I142" s="270"/>
      <c r="J142" s="270"/>
      <c r="K142" s="13"/>
    </row>
    <row r="143" spans="1:11">
      <c r="A143" s="431"/>
      <c r="B143" s="214" t="s">
        <v>966</v>
      </c>
      <c r="C143" s="6" t="s">
        <v>2066</v>
      </c>
      <c r="D143" s="14">
        <v>1</v>
      </c>
      <c r="E143" s="13"/>
      <c r="F143" s="13"/>
      <c r="G143" s="13"/>
      <c r="H143" s="13"/>
      <c r="I143" s="13"/>
      <c r="J143" s="13"/>
      <c r="K143" s="13"/>
    </row>
    <row r="144" spans="1:11" s="149" customFormat="1" ht="20.25">
      <c r="A144" s="430" t="s">
        <v>207</v>
      </c>
      <c r="B144" s="274" t="s">
        <v>770</v>
      </c>
      <c r="C144" s="276"/>
      <c r="D144" s="277">
        <f>SUM(D145:D151)</f>
        <v>7</v>
      </c>
      <c r="E144" s="283"/>
      <c r="F144" s="283"/>
      <c r="G144" s="283"/>
      <c r="H144" s="283"/>
      <c r="I144" s="283"/>
      <c r="J144" s="283"/>
      <c r="K144" s="275"/>
    </row>
    <row r="145" spans="1:11">
      <c r="A145" s="431"/>
      <c r="B145" s="265" t="s">
        <v>979</v>
      </c>
      <c r="C145" s="265" t="s">
        <v>1093</v>
      </c>
      <c r="D145" s="221">
        <v>1</v>
      </c>
      <c r="E145" s="270"/>
      <c r="F145" s="270"/>
      <c r="G145" s="270"/>
      <c r="H145" s="270"/>
      <c r="I145" s="270"/>
      <c r="J145" s="270"/>
      <c r="K145" s="13"/>
    </row>
    <row r="146" spans="1:11">
      <c r="A146" s="431"/>
      <c r="B146" s="265" t="s">
        <v>979</v>
      </c>
      <c r="C146" s="265" t="s">
        <v>1102</v>
      </c>
      <c r="D146" s="221">
        <v>1</v>
      </c>
      <c r="E146" s="270"/>
      <c r="F146" s="270"/>
      <c r="G146" s="270"/>
      <c r="H146" s="270"/>
      <c r="I146" s="270"/>
      <c r="J146" s="270"/>
      <c r="K146" s="13"/>
    </row>
    <row r="147" spans="1:11">
      <c r="A147" s="431"/>
      <c r="B147" s="271" t="s">
        <v>979</v>
      </c>
      <c r="C147" s="271" t="s">
        <v>789</v>
      </c>
      <c r="D147" s="221">
        <v>1</v>
      </c>
      <c r="E147" s="270"/>
      <c r="F147" s="270"/>
      <c r="G147" s="270"/>
      <c r="H147" s="270"/>
      <c r="I147" s="270"/>
      <c r="J147" s="270"/>
      <c r="K147" s="13"/>
    </row>
    <row r="148" spans="1:11">
      <c r="A148" s="431"/>
      <c r="B148" s="265" t="s">
        <v>979</v>
      </c>
      <c r="C148" s="265" t="s">
        <v>1092</v>
      </c>
      <c r="D148" s="221">
        <v>1</v>
      </c>
      <c r="E148" s="270"/>
      <c r="F148" s="270"/>
      <c r="G148" s="270"/>
      <c r="H148" s="270"/>
      <c r="I148" s="270"/>
      <c r="J148" s="270"/>
      <c r="K148" s="13"/>
    </row>
    <row r="149" spans="1:11">
      <c r="A149" s="431"/>
      <c r="B149" s="265" t="s">
        <v>991</v>
      </c>
      <c r="C149" s="265" t="s">
        <v>220</v>
      </c>
      <c r="D149" s="221">
        <v>1</v>
      </c>
      <c r="E149" s="270"/>
      <c r="F149" s="270"/>
      <c r="G149" s="270"/>
      <c r="H149" s="270"/>
      <c r="I149" s="270"/>
      <c r="J149" s="270"/>
      <c r="K149" s="13"/>
    </row>
    <row r="150" spans="1:11">
      <c r="A150" s="431"/>
      <c r="B150" s="265" t="s">
        <v>989</v>
      </c>
      <c r="C150" s="265" t="s">
        <v>1917</v>
      </c>
      <c r="D150" s="221">
        <v>1</v>
      </c>
      <c r="E150" s="270"/>
      <c r="F150" s="270"/>
      <c r="G150" s="270"/>
      <c r="H150" s="270"/>
      <c r="I150" s="270"/>
      <c r="J150" s="270"/>
      <c r="K150" s="13"/>
    </row>
    <row r="151" spans="1:11">
      <c r="A151" s="431"/>
      <c r="B151" s="265" t="s">
        <v>966</v>
      </c>
      <c r="C151" s="265" t="s">
        <v>2056</v>
      </c>
      <c r="D151" s="221">
        <v>1</v>
      </c>
      <c r="E151" s="270"/>
      <c r="F151" s="270"/>
      <c r="G151" s="270"/>
      <c r="H151" s="270"/>
      <c r="I151" s="270"/>
      <c r="J151" s="270"/>
      <c r="K151" s="13"/>
    </row>
    <row r="152" spans="1:11" s="149" customFormat="1" ht="20.25">
      <c r="A152" s="430" t="s">
        <v>114</v>
      </c>
      <c r="B152" s="274" t="s">
        <v>770</v>
      </c>
      <c r="C152" s="276"/>
      <c r="D152" s="277">
        <f>SUM(D153:D162)</f>
        <v>10</v>
      </c>
      <c r="E152" s="277"/>
      <c r="F152" s="277"/>
      <c r="G152" s="277"/>
      <c r="H152" s="277"/>
      <c r="I152" s="277"/>
      <c r="J152" s="277"/>
      <c r="K152" s="274"/>
    </row>
    <row r="153" spans="1:11">
      <c r="A153" s="431"/>
      <c r="B153" s="219" t="s">
        <v>979</v>
      </c>
      <c r="C153" s="265" t="s">
        <v>2052</v>
      </c>
      <c r="D153" s="221">
        <v>1</v>
      </c>
      <c r="E153" s="221"/>
      <c r="F153" s="221"/>
      <c r="G153" s="221"/>
      <c r="H153" s="221"/>
      <c r="I153" s="221"/>
      <c r="J153" s="221"/>
      <c r="K153" s="264"/>
    </row>
    <row r="154" spans="1:11">
      <c r="A154" s="431"/>
      <c r="B154" s="219" t="s">
        <v>979</v>
      </c>
      <c r="C154" s="265" t="s">
        <v>2063</v>
      </c>
      <c r="D154" s="221">
        <v>1</v>
      </c>
      <c r="E154" s="221"/>
      <c r="F154" s="221"/>
      <c r="G154" s="221"/>
      <c r="H154" s="221"/>
      <c r="I154" s="221"/>
      <c r="J154" s="221"/>
      <c r="K154" s="264"/>
    </row>
    <row r="155" spans="1:11">
      <c r="A155" s="431"/>
      <c r="B155" s="219" t="s">
        <v>979</v>
      </c>
      <c r="C155" s="265" t="s">
        <v>2051</v>
      </c>
      <c r="D155" s="221">
        <v>1</v>
      </c>
      <c r="E155" s="221"/>
      <c r="F155" s="221"/>
      <c r="G155" s="221"/>
      <c r="H155" s="221"/>
      <c r="I155" s="221"/>
      <c r="J155" s="221"/>
      <c r="K155" s="221"/>
    </row>
    <row r="156" spans="1:11">
      <c r="A156" s="431"/>
      <c r="B156" s="219" t="s">
        <v>979</v>
      </c>
      <c r="C156" s="265" t="s">
        <v>1948</v>
      </c>
      <c r="D156" s="221">
        <v>1</v>
      </c>
      <c r="E156" s="221"/>
      <c r="F156" s="221"/>
      <c r="G156" s="221"/>
      <c r="H156" s="221"/>
      <c r="I156" s="221"/>
      <c r="J156" s="221"/>
      <c r="K156" s="221"/>
    </row>
    <row r="157" spans="1:11">
      <c r="A157" s="431"/>
      <c r="B157" s="219" t="s">
        <v>979</v>
      </c>
      <c r="C157" s="265" t="s">
        <v>1936</v>
      </c>
      <c r="D157" s="221">
        <v>1</v>
      </c>
      <c r="E157" s="221"/>
      <c r="F157" s="221"/>
      <c r="G157" s="221"/>
      <c r="H157" s="221"/>
      <c r="I157" s="221"/>
      <c r="J157" s="221"/>
      <c r="K157" s="221"/>
    </row>
    <row r="158" spans="1:11">
      <c r="A158" s="431"/>
      <c r="B158" s="219" t="s">
        <v>979</v>
      </c>
      <c r="C158" s="265" t="s">
        <v>1736</v>
      </c>
      <c r="D158" s="221">
        <v>1</v>
      </c>
      <c r="E158" s="221"/>
      <c r="F158" s="221"/>
      <c r="G158" s="221"/>
      <c r="H158" s="221"/>
      <c r="I158" s="221"/>
      <c r="J158" s="221"/>
      <c r="K158" s="221"/>
    </row>
    <row r="159" spans="1:11">
      <c r="A159" s="431"/>
      <c r="B159" s="219" t="s">
        <v>979</v>
      </c>
      <c r="C159" s="265" t="s">
        <v>2061</v>
      </c>
      <c r="D159" s="221">
        <v>1</v>
      </c>
      <c r="E159" s="221"/>
      <c r="F159" s="221"/>
      <c r="G159" s="221"/>
      <c r="H159" s="221"/>
      <c r="I159" s="221"/>
      <c r="J159" s="221"/>
      <c r="K159" s="221"/>
    </row>
    <row r="160" spans="1:11">
      <c r="A160" s="431"/>
      <c r="B160" s="219" t="s">
        <v>979</v>
      </c>
      <c r="C160" s="265" t="s">
        <v>2049</v>
      </c>
      <c r="D160" s="221">
        <v>1</v>
      </c>
      <c r="E160" s="221"/>
      <c r="F160" s="221"/>
      <c r="G160" s="221"/>
      <c r="H160" s="221"/>
      <c r="I160" s="221"/>
      <c r="J160" s="221"/>
      <c r="K160" s="221"/>
    </row>
    <row r="161" spans="1:11">
      <c r="A161" s="431"/>
      <c r="B161" s="219" t="s">
        <v>979</v>
      </c>
      <c r="C161" s="265" t="s">
        <v>1945</v>
      </c>
      <c r="D161" s="221">
        <v>1</v>
      </c>
      <c r="E161" s="221"/>
      <c r="F161" s="221"/>
      <c r="G161" s="221"/>
      <c r="H161" s="221"/>
      <c r="I161" s="221"/>
      <c r="J161" s="221"/>
      <c r="K161" s="221"/>
    </row>
    <row r="162" spans="1:11">
      <c r="A162" s="437"/>
      <c r="B162" s="219" t="s">
        <v>966</v>
      </c>
      <c r="C162" s="265" t="s">
        <v>1475</v>
      </c>
      <c r="D162" s="221">
        <v>1</v>
      </c>
      <c r="E162" s="221"/>
      <c r="F162" s="221"/>
      <c r="G162" s="221"/>
      <c r="H162" s="221"/>
      <c r="I162" s="221"/>
      <c r="J162" s="221"/>
      <c r="K162" s="221"/>
    </row>
    <row r="163" spans="1:11" s="149" customFormat="1" ht="20.25">
      <c r="A163" s="430" t="s">
        <v>151</v>
      </c>
      <c r="B163" s="274" t="s">
        <v>770</v>
      </c>
      <c r="C163" s="276"/>
      <c r="D163" s="277">
        <f>SUM(D164:D170)</f>
        <v>7</v>
      </c>
      <c r="E163" s="277"/>
      <c r="F163" s="277"/>
      <c r="G163" s="277"/>
      <c r="H163" s="277"/>
      <c r="I163" s="277"/>
      <c r="J163" s="277"/>
      <c r="K163" s="284"/>
    </row>
    <row r="164" spans="1:11">
      <c r="A164" s="431"/>
      <c r="B164" s="265" t="s">
        <v>979</v>
      </c>
      <c r="C164" s="265" t="s">
        <v>474</v>
      </c>
      <c r="D164" s="221">
        <v>1</v>
      </c>
      <c r="E164" s="221"/>
      <c r="F164" s="221"/>
      <c r="G164" s="221"/>
      <c r="H164" s="221"/>
      <c r="I164" s="221"/>
      <c r="J164" s="221"/>
      <c r="K164" s="14"/>
    </row>
    <row r="165" spans="1:11">
      <c r="A165" s="431"/>
      <c r="B165" s="265" t="s">
        <v>979</v>
      </c>
      <c r="C165" s="265" t="s">
        <v>470</v>
      </c>
      <c r="D165" s="221">
        <v>1</v>
      </c>
      <c r="E165" s="221"/>
      <c r="F165" s="221"/>
      <c r="G165" s="221"/>
      <c r="H165" s="221"/>
      <c r="I165" s="221"/>
      <c r="J165" s="221"/>
      <c r="K165" s="14"/>
    </row>
    <row r="166" spans="1:11">
      <c r="A166" s="431"/>
      <c r="B166" s="265" t="s">
        <v>979</v>
      </c>
      <c r="C166" s="265" t="s">
        <v>484</v>
      </c>
      <c r="D166" s="221">
        <v>1</v>
      </c>
      <c r="E166" s="221"/>
      <c r="F166" s="221"/>
      <c r="G166" s="221"/>
      <c r="H166" s="221"/>
      <c r="I166" s="221"/>
      <c r="J166" s="221"/>
      <c r="K166" s="14"/>
    </row>
    <row r="167" spans="1:11">
      <c r="A167" s="431"/>
      <c r="B167" s="265" t="s">
        <v>979</v>
      </c>
      <c r="C167" s="265" t="s">
        <v>493</v>
      </c>
      <c r="D167" s="221">
        <v>1</v>
      </c>
      <c r="E167" s="221"/>
      <c r="F167" s="221"/>
      <c r="G167" s="221"/>
      <c r="H167" s="221"/>
      <c r="I167" s="221"/>
      <c r="J167" s="221"/>
      <c r="K167" s="14"/>
    </row>
    <row r="168" spans="1:11">
      <c r="A168" s="431"/>
      <c r="B168" s="265" t="s">
        <v>979</v>
      </c>
      <c r="C168" s="265" t="s">
        <v>490</v>
      </c>
      <c r="D168" s="221">
        <v>1</v>
      </c>
      <c r="E168" s="221"/>
      <c r="F168" s="221"/>
      <c r="G168" s="221"/>
      <c r="H168" s="221"/>
      <c r="I168" s="221"/>
      <c r="J168" s="221"/>
      <c r="K168" s="14"/>
    </row>
    <row r="169" spans="1:11">
      <c r="A169" s="431"/>
      <c r="B169" s="265" t="s">
        <v>966</v>
      </c>
      <c r="C169" s="265" t="s">
        <v>1929</v>
      </c>
      <c r="D169" s="221">
        <v>1</v>
      </c>
      <c r="E169" s="221"/>
      <c r="F169" s="221"/>
      <c r="G169" s="221"/>
      <c r="H169" s="221"/>
      <c r="I169" s="221"/>
      <c r="J169" s="221"/>
      <c r="K169" s="14"/>
    </row>
    <row r="170" spans="1:11">
      <c r="A170" s="437"/>
      <c r="B170" s="265" t="s">
        <v>966</v>
      </c>
      <c r="C170" s="265" t="s">
        <v>1947</v>
      </c>
      <c r="D170" s="221">
        <v>1</v>
      </c>
      <c r="E170" s="221"/>
      <c r="F170" s="221"/>
      <c r="G170" s="221"/>
      <c r="H170" s="221"/>
      <c r="I170" s="221"/>
      <c r="J170" s="221"/>
      <c r="K170" s="14"/>
    </row>
    <row r="171" spans="1:11" s="149" customFormat="1" ht="20.25">
      <c r="A171" s="430" t="s">
        <v>167</v>
      </c>
      <c r="B171" s="274" t="s">
        <v>770</v>
      </c>
      <c r="C171" s="285"/>
      <c r="D171" s="284">
        <f>SUM(D172:D176)</f>
        <v>5</v>
      </c>
      <c r="E171" s="284"/>
      <c r="F171" s="284"/>
      <c r="G171" s="284"/>
      <c r="H171" s="284"/>
      <c r="I171" s="284"/>
      <c r="J171" s="284"/>
      <c r="K171" s="286"/>
    </row>
    <row r="172" spans="1:11">
      <c r="A172" s="431"/>
      <c r="B172" s="214" t="s">
        <v>979</v>
      </c>
      <c r="C172" s="272" t="s">
        <v>1213</v>
      </c>
      <c r="D172" s="14">
        <v>1</v>
      </c>
      <c r="E172" s="14"/>
      <c r="F172" s="14"/>
      <c r="G172" s="14"/>
      <c r="H172" s="14"/>
      <c r="I172" s="14"/>
      <c r="J172" s="14"/>
      <c r="K172" s="14"/>
    </row>
    <row r="173" spans="1:11">
      <c r="A173" s="431"/>
      <c r="B173" s="214" t="s">
        <v>979</v>
      </c>
      <c r="C173" s="265" t="s">
        <v>491</v>
      </c>
      <c r="D173" s="14">
        <v>1</v>
      </c>
      <c r="E173" s="14"/>
      <c r="F173" s="14"/>
      <c r="G173" s="14"/>
      <c r="H173" s="14"/>
      <c r="I173" s="14"/>
      <c r="J173" s="14"/>
      <c r="K173" s="14"/>
    </row>
    <row r="174" spans="1:11">
      <c r="A174" s="431"/>
      <c r="B174" s="214" t="s">
        <v>979</v>
      </c>
      <c r="C174" s="265" t="s">
        <v>465</v>
      </c>
      <c r="D174" s="14">
        <v>1</v>
      </c>
      <c r="E174" s="14"/>
      <c r="F174" s="14"/>
      <c r="G174" s="14"/>
      <c r="H174" s="14"/>
      <c r="I174" s="14"/>
      <c r="J174" s="14"/>
      <c r="K174" s="14"/>
    </row>
    <row r="175" spans="1:11">
      <c r="A175" s="431"/>
      <c r="B175" s="214" t="s">
        <v>979</v>
      </c>
      <c r="C175" s="265" t="s">
        <v>479</v>
      </c>
      <c r="D175" s="14">
        <v>1</v>
      </c>
      <c r="E175" s="14"/>
      <c r="F175" s="14"/>
      <c r="G175" s="14"/>
      <c r="H175" s="14"/>
      <c r="I175" s="14"/>
      <c r="J175" s="14"/>
      <c r="K175" s="14"/>
    </row>
    <row r="176" spans="1:11">
      <c r="A176" s="437"/>
      <c r="B176" s="214" t="s">
        <v>966</v>
      </c>
      <c r="C176" s="6" t="s">
        <v>1190</v>
      </c>
      <c r="D176" s="14">
        <v>1</v>
      </c>
      <c r="E176" s="14"/>
      <c r="F176" s="14"/>
      <c r="G176" s="14"/>
      <c r="H176" s="14"/>
      <c r="I176" s="14"/>
      <c r="J176" s="14"/>
      <c r="K176" s="14"/>
    </row>
    <row r="177" spans="1:11" s="149" customFormat="1" ht="20.25">
      <c r="A177" s="430" t="s">
        <v>119</v>
      </c>
      <c r="B177" s="274" t="s">
        <v>770</v>
      </c>
      <c r="C177" s="276"/>
      <c r="D177" s="277">
        <f>SUM(D178:D184)</f>
        <v>7</v>
      </c>
      <c r="E177" s="277"/>
      <c r="F177" s="277"/>
      <c r="G177" s="277"/>
      <c r="H177" s="277"/>
      <c r="I177" s="277"/>
      <c r="J177" s="277"/>
      <c r="K177" s="284"/>
    </row>
    <row r="178" spans="1:11">
      <c r="A178" s="431"/>
      <c r="B178" s="214" t="s">
        <v>979</v>
      </c>
      <c r="C178" s="6" t="s">
        <v>1736</v>
      </c>
      <c r="D178" s="14">
        <v>1</v>
      </c>
      <c r="E178" s="14"/>
      <c r="F178" s="14"/>
      <c r="G178" s="14"/>
      <c r="H178" s="14"/>
      <c r="I178" s="14"/>
      <c r="J178" s="14"/>
      <c r="K178" s="14"/>
    </row>
    <row r="179" spans="1:11">
      <c r="A179" s="431"/>
      <c r="B179" s="214" t="s">
        <v>979</v>
      </c>
      <c r="C179" s="6" t="s">
        <v>1744</v>
      </c>
      <c r="D179" s="14">
        <v>1</v>
      </c>
      <c r="E179" s="14"/>
      <c r="F179" s="14"/>
      <c r="G179" s="14"/>
      <c r="H179" s="14"/>
      <c r="I179" s="14"/>
      <c r="J179" s="14"/>
      <c r="K179" s="14"/>
    </row>
    <row r="180" spans="1:11">
      <c r="A180" s="431"/>
      <c r="B180" s="214" t="s">
        <v>979</v>
      </c>
      <c r="C180" s="6" t="s">
        <v>2064</v>
      </c>
      <c r="D180" s="14">
        <v>1</v>
      </c>
      <c r="E180" s="14"/>
      <c r="F180" s="14"/>
      <c r="G180" s="14"/>
      <c r="H180" s="14"/>
      <c r="I180" s="14"/>
      <c r="J180" s="14"/>
      <c r="K180" s="14"/>
    </row>
    <row r="181" spans="1:11">
      <c r="A181" s="431"/>
      <c r="B181" s="214" t="s">
        <v>979</v>
      </c>
      <c r="C181" s="6" t="s">
        <v>1742</v>
      </c>
      <c r="D181" s="14">
        <v>1</v>
      </c>
      <c r="E181" s="14"/>
      <c r="F181" s="14"/>
      <c r="G181" s="14"/>
      <c r="H181" s="14"/>
      <c r="I181" s="14"/>
      <c r="J181" s="14"/>
      <c r="K181" s="14"/>
    </row>
    <row r="182" spans="1:11">
      <c r="A182" s="431"/>
      <c r="B182" s="214" t="s">
        <v>979</v>
      </c>
      <c r="C182" s="6" t="s">
        <v>1439</v>
      </c>
      <c r="D182" s="14">
        <v>1</v>
      </c>
      <c r="E182" s="14"/>
      <c r="F182" s="14"/>
      <c r="G182" s="14"/>
      <c r="H182" s="14"/>
      <c r="I182" s="14"/>
      <c r="J182" s="14"/>
      <c r="K182" s="14"/>
    </row>
    <row r="183" spans="1:11">
      <c r="A183" s="431"/>
      <c r="B183" s="214" t="s">
        <v>966</v>
      </c>
      <c r="C183" s="6" t="s">
        <v>1622</v>
      </c>
      <c r="D183" s="14">
        <v>1</v>
      </c>
      <c r="E183" s="14"/>
      <c r="F183" s="14"/>
      <c r="G183" s="14"/>
      <c r="H183" s="14"/>
      <c r="I183" s="14"/>
      <c r="J183" s="14"/>
      <c r="K183" s="14"/>
    </row>
    <row r="184" spans="1:11">
      <c r="A184" s="437"/>
      <c r="B184" s="214" t="s">
        <v>966</v>
      </c>
      <c r="C184" s="6" t="s">
        <v>1445</v>
      </c>
      <c r="D184" s="14">
        <v>1</v>
      </c>
      <c r="E184" s="14"/>
      <c r="F184" s="14"/>
      <c r="G184" s="14"/>
      <c r="H184" s="14"/>
      <c r="I184" s="14"/>
      <c r="J184" s="14"/>
      <c r="K184" s="14"/>
    </row>
    <row r="185" spans="1:11" s="149" customFormat="1" ht="20.25">
      <c r="A185" s="439" t="s">
        <v>63</v>
      </c>
      <c r="B185" s="274" t="s">
        <v>770</v>
      </c>
      <c r="C185" s="287"/>
      <c r="D185" s="288">
        <f>SUM(D186:D190)</f>
        <v>5</v>
      </c>
      <c r="E185" s="288"/>
      <c r="F185" s="288"/>
      <c r="G185" s="288"/>
      <c r="H185" s="288"/>
      <c r="I185" s="288"/>
      <c r="J185" s="288"/>
      <c r="K185" s="284"/>
    </row>
    <row r="186" spans="1:11">
      <c r="A186" s="440"/>
      <c r="B186" s="93" t="s">
        <v>979</v>
      </c>
      <c r="C186" s="93" t="s">
        <v>1305</v>
      </c>
      <c r="D186" s="42">
        <v>1</v>
      </c>
      <c r="E186" s="42"/>
      <c r="F186" s="42"/>
      <c r="G186" s="42"/>
      <c r="H186" s="42"/>
      <c r="I186" s="42"/>
      <c r="J186" s="42"/>
      <c r="K186" s="14"/>
    </row>
    <row r="187" spans="1:11">
      <c r="A187" s="440"/>
      <c r="B187" s="93" t="s">
        <v>979</v>
      </c>
      <c r="C187" s="93" t="s">
        <v>1299</v>
      </c>
      <c r="D187" s="42">
        <v>1</v>
      </c>
      <c r="E187" s="42"/>
      <c r="F187" s="42"/>
      <c r="G187" s="42"/>
      <c r="H187" s="42"/>
      <c r="I187" s="42"/>
      <c r="J187" s="42"/>
      <c r="K187" s="14"/>
    </row>
    <row r="188" spans="1:11">
      <c r="A188" s="440"/>
      <c r="B188" s="93" t="s">
        <v>979</v>
      </c>
      <c r="C188" s="93" t="s">
        <v>1298</v>
      </c>
      <c r="D188" s="42">
        <v>1</v>
      </c>
      <c r="E188" s="42"/>
      <c r="F188" s="42"/>
      <c r="G188" s="42"/>
      <c r="H188" s="42"/>
      <c r="I188" s="42"/>
      <c r="J188" s="42"/>
      <c r="K188" s="14"/>
    </row>
    <row r="189" spans="1:11">
      <c r="A189" s="440"/>
      <c r="B189" s="93" t="s">
        <v>979</v>
      </c>
      <c r="C189" s="93" t="s">
        <v>1302</v>
      </c>
      <c r="D189" s="42">
        <v>1</v>
      </c>
      <c r="E189" s="42"/>
      <c r="F189" s="42"/>
      <c r="G189" s="42"/>
      <c r="H189" s="42"/>
      <c r="I189" s="42"/>
      <c r="J189" s="42"/>
      <c r="K189" s="14"/>
    </row>
    <row r="190" spans="1:11" ht="17.25" customHeight="1">
      <c r="A190" s="441"/>
      <c r="B190" s="93" t="s">
        <v>979</v>
      </c>
      <c r="C190" s="93" t="s">
        <v>1294</v>
      </c>
      <c r="D190" s="42">
        <v>1</v>
      </c>
      <c r="E190" s="42"/>
      <c r="F190" s="42"/>
      <c r="G190" s="42"/>
      <c r="H190" s="42"/>
      <c r="I190" s="42"/>
      <c r="J190" s="42"/>
      <c r="K190" s="14"/>
    </row>
    <row r="191" spans="1:11" s="149" customFormat="1" ht="20.25">
      <c r="A191" s="430" t="s">
        <v>30</v>
      </c>
      <c r="B191" s="274" t="s">
        <v>770</v>
      </c>
      <c r="C191" s="285"/>
      <c r="D191" s="284">
        <f>SUM(D192:D200)</f>
        <v>9</v>
      </c>
      <c r="E191" s="284"/>
      <c r="F191" s="284"/>
      <c r="G191" s="284"/>
      <c r="H191" s="284"/>
      <c r="I191" s="284"/>
      <c r="J191" s="284"/>
      <c r="K191" s="289"/>
    </row>
    <row r="192" spans="1:11">
      <c r="A192" s="431"/>
      <c r="B192" s="273" t="s">
        <v>979</v>
      </c>
      <c r="C192" s="273" t="s">
        <v>554</v>
      </c>
      <c r="D192" s="43">
        <v>1</v>
      </c>
      <c r="E192" s="43"/>
      <c r="F192" s="43"/>
      <c r="G192" s="43"/>
      <c r="H192" s="43"/>
      <c r="I192" s="43"/>
      <c r="J192" s="43"/>
      <c r="K192" s="14"/>
    </row>
    <row r="193" spans="1:11">
      <c r="A193" s="431"/>
      <c r="B193" s="273" t="s">
        <v>979</v>
      </c>
      <c r="C193" s="273" t="s">
        <v>424</v>
      </c>
      <c r="D193" s="43">
        <v>1</v>
      </c>
      <c r="E193" s="43"/>
      <c r="F193" s="43"/>
      <c r="G193" s="43"/>
      <c r="H193" s="43"/>
      <c r="I193" s="43"/>
      <c r="J193" s="43"/>
      <c r="K193" s="14"/>
    </row>
    <row r="194" spans="1:11">
      <c r="A194" s="431"/>
      <c r="B194" s="273" t="s">
        <v>979</v>
      </c>
      <c r="C194" s="273" t="s">
        <v>557</v>
      </c>
      <c r="D194" s="43">
        <v>1</v>
      </c>
      <c r="E194" s="43"/>
      <c r="F194" s="43"/>
      <c r="G194" s="43"/>
      <c r="H194" s="43"/>
      <c r="I194" s="43"/>
      <c r="J194" s="43"/>
      <c r="K194" s="14"/>
    </row>
    <row r="195" spans="1:11">
      <c r="A195" s="431"/>
      <c r="B195" s="273" t="s">
        <v>979</v>
      </c>
      <c r="C195" s="273" t="s">
        <v>556</v>
      </c>
      <c r="D195" s="43">
        <v>1</v>
      </c>
      <c r="E195" s="43"/>
      <c r="F195" s="43"/>
      <c r="G195" s="43"/>
      <c r="H195" s="43"/>
      <c r="I195" s="43"/>
      <c r="J195" s="43"/>
      <c r="K195" s="14"/>
    </row>
    <row r="196" spans="1:11">
      <c r="A196" s="431"/>
      <c r="B196" s="273" t="s">
        <v>979</v>
      </c>
      <c r="C196" s="273" t="s">
        <v>542</v>
      </c>
      <c r="D196" s="43">
        <v>1</v>
      </c>
      <c r="E196" s="43"/>
      <c r="F196" s="43"/>
      <c r="G196" s="43"/>
      <c r="H196" s="43"/>
      <c r="I196" s="43"/>
      <c r="J196" s="43"/>
      <c r="K196" s="14"/>
    </row>
    <row r="197" spans="1:11">
      <c r="A197" s="431"/>
      <c r="B197" s="273" t="s">
        <v>979</v>
      </c>
      <c r="C197" s="273" t="s">
        <v>555</v>
      </c>
      <c r="D197" s="43">
        <v>1</v>
      </c>
      <c r="E197" s="43"/>
      <c r="F197" s="43"/>
      <c r="G197" s="43"/>
      <c r="H197" s="43"/>
      <c r="I197" s="43"/>
      <c r="J197" s="43"/>
      <c r="K197" s="14"/>
    </row>
    <row r="198" spans="1:11">
      <c r="A198" s="431"/>
      <c r="B198" s="273" t="s">
        <v>586</v>
      </c>
      <c r="C198" s="273" t="s">
        <v>599</v>
      </c>
      <c r="D198" s="43">
        <v>1</v>
      </c>
      <c r="E198" s="43"/>
      <c r="F198" s="43"/>
      <c r="G198" s="43"/>
      <c r="H198" s="43"/>
      <c r="I198" s="43"/>
      <c r="J198" s="43"/>
      <c r="K198" s="14"/>
    </row>
    <row r="199" spans="1:11">
      <c r="A199" s="431"/>
      <c r="B199" s="93" t="s">
        <v>966</v>
      </c>
      <c r="C199" s="93" t="s">
        <v>1293</v>
      </c>
      <c r="D199" s="43">
        <v>1</v>
      </c>
      <c r="E199" s="43"/>
      <c r="F199" s="43"/>
      <c r="G199" s="43"/>
      <c r="H199" s="43"/>
      <c r="I199" s="43"/>
      <c r="J199" s="43"/>
      <c r="K199" s="14"/>
    </row>
    <row r="200" spans="1:11">
      <c r="A200" s="437"/>
      <c r="B200" s="6" t="s">
        <v>966</v>
      </c>
      <c r="C200" s="6" t="s">
        <v>1290</v>
      </c>
      <c r="D200" s="14">
        <v>1</v>
      </c>
      <c r="E200" s="14"/>
      <c r="F200" s="14"/>
      <c r="G200" s="14"/>
      <c r="H200" s="14"/>
      <c r="I200" s="14"/>
      <c r="J200" s="14"/>
      <c r="K200" s="14"/>
    </row>
  </sheetData>
  <mergeCells count="30">
    <mergeCell ref="A191:A200"/>
    <mergeCell ref="A2:B2"/>
    <mergeCell ref="A152:A162"/>
    <mergeCell ref="A163:A170"/>
    <mergeCell ref="A171:A176"/>
    <mergeCell ref="A177:A184"/>
    <mergeCell ref="A185:A190"/>
    <mergeCell ref="A117:A119"/>
    <mergeCell ref="A120:A133"/>
    <mergeCell ref="A134:A140"/>
    <mergeCell ref="A141:A143"/>
    <mergeCell ref="A144:A151"/>
    <mergeCell ref="A39:A59"/>
    <mergeCell ref="A60:A84"/>
    <mergeCell ref="A85:A90"/>
    <mergeCell ref="A107:A116"/>
    <mergeCell ref="A91:A106"/>
    <mergeCell ref="A1:K1"/>
    <mergeCell ref="A5:B5"/>
    <mergeCell ref="A6:A38"/>
    <mergeCell ref="K3:K4"/>
    <mergeCell ref="D3:D4"/>
    <mergeCell ref="C3:C4"/>
    <mergeCell ref="B3:B4"/>
    <mergeCell ref="A3:A4"/>
    <mergeCell ref="E3:J3"/>
    <mergeCell ref="E4:E5"/>
    <mergeCell ref="F4:F5"/>
    <mergeCell ref="G4:H4"/>
    <mergeCell ref="I4:J4"/>
  </mergeCells>
  <phoneticPr fontId="25" type="noConversion"/>
  <pageMargins left="0.69972223043441772" right="0.69972223043441772" top="0.75" bottom="0.75" header="0.30000001192092896" footer="0.30000001192092896"/>
  <pageSetup paperSize="9" scale="4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75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2" max="2" width="13" style="1" bestFit="1" customWidth="1"/>
    <col min="3" max="3" width="29.625" style="1" bestFit="1" customWidth="1"/>
    <col min="4" max="4" width="13" style="1" bestFit="1" customWidth="1"/>
    <col min="5" max="9" width="13" style="1" customWidth="1"/>
    <col min="10" max="10" width="19.625" style="1" bestFit="1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s="119" customFormat="1" ht="26.25">
      <c r="A2" s="446" t="s">
        <v>1137</v>
      </c>
      <c r="B2" s="446"/>
      <c r="C2" s="322"/>
      <c r="D2" s="322"/>
      <c r="E2" s="322"/>
      <c r="F2" s="322"/>
      <c r="G2" s="322"/>
      <c r="H2" s="322"/>
      <c r="I2" s="322"/>
      <c r="J2" s="322"/>
      <c r="K2" s="322"/>
    </row>
    <row r="3" spans="1:11">
      <c r="D3" s="1">
        <f>SUM(D8:D75)</f>
        <v>80</v>
      </c>
      <c r="K3" s="3"/>
    </row>
    <row r="4" spans="1:11" s="121" customFormat="1" ht="38.25" customHeight="1">
      <c r="A4" s="416" t="s">
        <v>257</v>
      </c>
      <c r="B4" s="416" t="s">
        <v>774</v>
      </c>
      <c r="C4" s="416" t="s">
        <v>288</v>
      </c>
      <c r="D4" s="416" t="s">
        <v>601</v>
      </c>
      <c r="E4" s="373" t="s">
        <v>394</v>
      </c>
      <c r="F4" s="374"/>
      <c r="G4" s="374"/>
      <c r="H4" s="374"/>
      <c r="I4" s="374"/>
      <c r="J4" s="374"/>
      <c r="K4" s="363" t="s">
        <v>271</v>
      </c>
    </row>
    <row r="5" spans="1:11" s="121" customFormat="1" ht="16.5" customHeight="1">
      <c r="A5" s="416"/>
      <c r="B5" s="416"/>
      <c r="C5" s="416"/>
      <c r="D5" s="416"/>
      <c r="E5" s="375" t="s">
        <v>1467</v>
      </c>
      <c r="F5" s="375" t="s">
        <v>1191</v>
      </c>
      <c r="G5" s="373" t="s">
        <v>269</v>
      </c>
      <c r="H5" s="377"/>
      <c r="I5" s="373" t="s">
        <v>239</v>
      </c>
      <c r="J5" s="377"/>
      <c r="K5" s="356"/>
    </row>
    <row r="6" spans="1:11" ht="27">
      <c r="A6" s="64" t="s">
        <v>604</v>
      </c>
      <c r="B6" s="64"/>
      <c r="C6" s="65"/>
      <c r="D6" s="65"/>
      <c r="E6" s="376"/>
      <c r="F6" s="376"/>
      <c r="G6" s="290" t="s">
        <v>584</v>
      </c>
      <c r="H6" s="290" t="s">
        <v>1175</v>
      </c>
      <c r="I6" s="290" t="s">
        <v>2</v>
      </c>
      <c r="J6" s="290" t="s">
        <v>1197</v>
      </c>
      <c r="K6" s="323"/>
    </row>
    <row r="7" spans="1:11">
      <c r="A7" s="66" t="s">
        <v>15</v>
      </c>
      <c r="B7" s="66" t="s">
        <v>770</v>
      </c>
      <c r="C7" s="67"/>
      <c r="D7" s="66"/>
      <c r="E7" s="66"/>
      <c r="F7" s="66"/>
      <c r="G7" s="66"/>
      <c r="H7" s="66"/>
      <c r="I7" s="66"/>
      <c r="J7" s="66"/>
      <c r="K7" s="66"/>
    </row>
    <row r="8" spans="1:11">
      <c r="A8" s="43"/>
      <c r="B8" s="5" t="s">
        <v>979</v>
      </c>
      <c r="C8" s="5" t="s">
        <v>1944</v>
      </c>
      <c r="D8" s="5">
        <v>17</v>
      </c>
      <c r="E8" s="5"/>
      <c r="F8" s="5"/>
      <c r="G8" s="5"/>
      <c r="H8" s="5"/>
      <c r="I8" s="5"/>
      <c r="J8" s="5"/>
      <c r="K8" s="7"/>
    </row>
    <row r="9" spans="1:11">
      <c r="A9" s="43"/>
      <c r="B9" s="5" t="s">
        <v>966</v>
      </c>
      <c r="C9" s="5" t="s">
        <v>1258</v>
      </c>
      <c r="D9" s="5">
        <v>2</v>
      </c>
      <c r="E9" s="5"/>
      <c r="F9" s="5"/>
      <c r="G9" s="5"/>
      <c r="H9" s="5"/>
      <c r="I9" s="5"/>
      <c r="J9" s="5"/>
      <c r="K9" s="14"/>
    </row>
    <row r="10" spans="1:11">
      <c r="A10" s="43"/>
      <c r="B10" s="5" t="s">
        <v>761</v>
      </c>
      <c r="C10" s="5" t="s">
        <v>1155</v>
      </c>
      <c r="D10" s="5">
        <v>1</v>
      </c>
      <c r="E10" s="5"/>
      <c r="F10" s="5"/>
      <c r="G10" s="5"/>
      <c r="H10" s="5"/>
      <c r="I10" s="5"/>
      <c r="J10" s="5"/>
      <c r="K10" s="14"/>
    </row>
    <row r="11" spans="1:11">
      <c r="A11" s="66" t="s">
        <v>223</v>
      </c>
      <c r="B11" s="66" t="s">
        <v>284</v>
      </c>
      <c r="C11" s="66"/>
      <c r="D11" s="66"/>
      <c r="E11" s="66"/>
      <c r="F11" s="66"/>
      <c r="G11" s="66"/>
      <c r="H11" s="66"/>
      <c r="I11" s="66"/>
      <c r="J11" s="66"/>
      <c r="K11" s="68"/>
    </row>
    <row r="12" spans="1:11">
      <c r="A12" s="5"/>
      <c r="B12" s="5" t="s">
        <v>979</v>
      </c>
      <c r="C12" s="5" t="s">
        <v>1862</v>
      </c>
      <c r="D12" s="5">
        <v>1</v>
      </c>
      <c r="E12" s="5"/>
      <c r="F12" s="5"/>
      <c r="G12" s="5"/>
      <c r="H12" s="5"/>
      <c r="I12" s="5"/>
      <c r="J12" s="5"/>
      <c r="K12" s="14"/>
    </row>
    <row r="13" spans="1:11">
      <c r="A13" s="5"/>
      <c r="B13" s="5" t="s">
        <v>979</v>
      </c>
      <c r="C13" s="5" t="s">
        <v>1864</v>
      </c>
      <c r="D13" s="5">
        <v>1</v>
      </c>
      <c r="E13" s="5"/>
      <c r="F13" s="5"/>
      <c r="G13" s="5"/>
      <c r="H13" s="5"/>
      <c r="I13" s="5"/>
      <c r="J13" s="5"/>
      <c r="K13" s="14"/>
    </row>
    <row r="14" spans="1:11">
      <c r="A14" s="5"/>
      <c r="B14" s="5" t="s">
        <v>966</v>
      </c>
      <c r="C14" s="5" t="s">
        <v>1866</v>
      </c>
      <c r="D14" s="5">
        <v>1</v>
      </c>
      <c r="E14" s="5"/>
      <c r="F14" s="5"/>
      <c r="G14" s="5"/>
      <c r="H14" s="5"/>
      <c r="I14" s="5"/>
      <c r="J14" s="5"/>
      <c r="K14" s="14"/>
    </row>
    <row r="15" spans="1:11">
      <c r="A15" s="5"/>
      <c r="B15" s="5" t="s">
        <v>966</v>
      </c>
      <c r="C15" s="5" t="s">
        <v>1867</v>
      </c>
      <c r="D15" s="5">
        <v>1</v>
      </c>
      <c r="E15" s="5"/>
      <c r="F15" s="5"/>
      <c r="G15" s="5"/>
      <c r="H15" s="5"/>
      <c r="I15" s="5"/>
      <c r="J15" s="5"/>
      <c r="K15" s="14"/>
    </row>
    <row r="16" spans="1:11">
      <c r="A16" s="5"/>
      <c r="B16" s="5" t="s">
        <v>966</v>
      </c>
      <c r="C16" s="5" t="s">
        <v>1648</v>
      </c>
      <c r="D16" s="5">
        <v>1</v>
      </c>
      <c r="E16" s="5"/>
      <c r="F16" s="5"/>
      <c r="G16" s="5"/>
      <c r="H16" s="5"/>
      <c r="I16" s="5"/>
      <c r="J16" s="5"/>
      <c r="K16" s="14"/>
    </row>
    <row r="17" spans="1:11">
      <c r="A17" s="66" t="s">
        <v>214</v>
      </c>
      <c r="B17" s="66" t="s">
        <v>770</v>
      </c>
      <c r="C17" s="66"/>
      <c r="D17" s="66"/>
      <c r="E17" s="66"/>
      <c r="F17" s="66"/>
      <c r="G17" s="66"/>
      <c r="H17" s="66"/>
      <c r="I17" s="66"/>
      <c r="J17" s="66"/>
      <c r="K17" s="68"/>
    </row>
    <row r="18" spans="1:11">
      <c r="A18" s="5"/>
      <c r="B18" s="69" t="s">
        <v>979</v>
      </c>
      <c r="C18" s="59" t="s">
        <v>1070</v>
      </c>
      <c r="D18" s="5">
        <v>1</v>
      </c>
      <c r="E18" s="5"/>
      <c r="F18" s="5"/>
      <c r="G18" s="5"/>
      <c r="H18" s="5"/>
      <c r="I18" s="5"/>
      <c r="J18" s="5"/>
      <c r="K18" s="14"/>
    </row>
    <row r="19" spans="1:11">
      <c r="A19" s="5"/>
      <c r="B19" s="69" t="s">
        <v>979</v>
      </c>
      <c r="C19" s="61" t="s">
        <v>1083</v>
      </c>
      <c r="D19" s="5">
        <v>1</v>
      </c>
      <c r="E19" s="5"/>
      <c r="F19" s="5"/>
      <c r="G19" s="5"/>
      <c r="H19" s="5"/>
      <c r="I19" s="5"/>
      <c r="J19" s="5"/>
      <c r="K19" s="14"/>
    </row>
    <row r="20" spans="1:11">
      <c r="A20" s="5"/>
      <c r="B20" s="69" t="s">
        <v>979</v>
      </c>
      <c r="C20" s="61" t="s">
        <v>528</v>
      </c>
      <c r="D20" s="5">
        <v>1</v>
      </c>
      <c r="E20" s="5"/>
      <c r="F20" s="5"/>
      <c r="G20" s="5"/>
      <c r="H20" s="5"/>
      <c r="I20" s="5"/>
      <c r="J20" s="5"/>
      <c r="K20" s="14"/>
    </row>
    <row r="21" spans="1:11">
      <c r="A21" s="5"/>
      <c r="B21" s="69" t="s">
        <v>979</v>
      </c>
      <c r="C21" s="61" t="s">
        <v>1085</v>
      </c>
      <c r="D21" s="5">
        <v>1</v>
      </c>
      <c r="E21" s="5"/>
      <c r="F21" s="5"/>
      <c r="G21" s="5"/>
      <c r="H21" s="5"/>
      <c r="I21" s="5"/>
      <c r="J21" s="5"/>
      <c r="K21" s="14"/>
    </row>
    <row r="22" spans="1:11">
      <c r="A22" s="5"/>
      <c r="B22" s="69" t="s">
        <v>979</v>
      </c>
      <c r="C22" s="61" t="s">
        <v>1084</v>
      </c>
      <c r="D22" s="5">
        <v>1</v>
      </c>
      <c r="E22" s="5"/>
      <c r="F22" s="5"/>
      <c r="G22" s="5"/>
      <c r="H22" s="5"/>
      <c r="I22" s="5"/>
      <c r="J22" s="5"/>
      <c r="K22" s="14"/>
    </row>
    <row r="23" spans="1:11">
      <c r="A23" s="5"/>
      <c r="B23" s="5" t="s">
        <v>979</v>
      </c>
      <c r="C23" s="61" t="s">
        <v>1064</v>
      </c>
      <c r="D23" s="5">
        <v>1</v>
      </c>
      <c r="E23" s="5"/>
      <c r="F23" s="5"/>
      <c r="G23" s="5"/>
      <c r="H23" s="5"/>
      <c r="I23" s="5"/>
      <c r="J23" s="5"/>
      <c r="K23" s="14"/>
    </row>
    <row r="24" spans="1:11">
      <c r="A24" s="5"/>
      <c r="B24" s="70" t="s">
        <v>979</v>
      </c>
      <c r="C24" s="71" t="s">
        <v>1854</v>
      </c>
      <c r="D24" s="5">
        <v>1</v>
      </c>
      <c r="E24" s="5"/>
      <c r="F24" s="5"/>
      <c r="G24" s="5"/>
      <c r="H24" s="5"/>
      <c r="I24" s="5"/>
      <c r="J24" s="5"/>
      <c r="K24" s="14"/>
    </row>
    <row r="25" spans="1:11">
      <c r="A25" s="5"/>
      <c r="B25" s="5" t="s">
        <v>966</v>
      </c>
      <c r="C25" s="61" t="s">
        <v>1860</v>
      </c>
      <c r="D25" s="5">
        <v>1</v>
      </c>
      <c r="E25" s="5"/>
      <c r="F25" s="5"/>
      <c r="G25" s="5"/>
      <c r="H25" s="5"/>
      <c r="I25" s="5"/>
      <c r="J25" s="5"/>
      <c r="K25" s="14"/>
    </row>
    <row r="26" spans="1:11">
      <c r="A26" s="5"/>
      <c r="B26" s="5" t="s">
        <v>966</v>
      </c>
      <c r="C26" s="61" t="s">
        <v>1865</v>
      </c>
      <c r="D26" s="5">
        <v>1</v>
      </c>
      <c r="E26" s="5"/>
      <c r="F26" s="5"/>
      <c r="G26" s="5"/>
      <c r="H26" s="5"/>
      <c r="I26" s="5"/>
      <c r="J26" s="5"/>
      <c r="K26" s="14"/>
    </row>
    <row r="27" spans="1:11">
      <c r="A27" s="66" t="s">
        <v>201</v>
      </c>
      <c r="B27" s="66" t="s">
        <v>770</v>
      </c>
      <c r="C27" s="66"/>
      <c r="D27" s="66"/>
      <c r="E27" s="66"/>
      <c r="F27" s="66"/>
      <c r="G27" s="66"/>
      <c r="H27" s="66"/>
      <c r="I27" s="66"/>
      <c r="J27" s="66"/>
      <c r="K27" s="66"/>
    </row>
    <row r="28" spans="1:11">
      <c r="A28" s="5"/>
      <c r="B28" s="5" t="s">
        <v>761</v>
      </c>
      <c r="C28" s="5" t="s">
        <v>1673</v>
      </c>
      <c r="D28" s="5">
        <v>1</v>
      </c>
      <c r="E28" s="5"/>
      <c r="F28" s="5"/>
      <c r="G28" s="5"/>
      <c r="H28" s="5"/>
      <c r="I28" s="5"/>
      <c r="J28" s="5"/>
      <c r="K28" s="72"/>
    </row>
    <row r="29" spans="1:11">
      <c r="A29" s="5"/>
      <c r="B29" s="5" t="s">
        <v>966</v>
      </c>
      <c r="C29" s="5" t="s">
        <v>2340</v>
      </c>
      <c r="D29" s="5">
        <v>1</v>
      </c>
      <c r="E29" s="5"/>
      <c r="F29" s="5"/>
      <c r="G29" s="5"/>
      <c r="H29" s="5"/>
      <c r="I29" s="5"/>
      <c r="J29" s="5"/>
      <c r="K29" s="5"/>
    </row>
    <row r="30" spans="1:11">
      <c r="A30" s="5"/>
      <c r="B30" s="5" t="s">
        <v>966</v>
      </c>
      <c r="C30" s="5" t="s">
        <v>1908</v>
      </c>
      <c r="D30" s="5">
        <v>1</v>
      </c>
      <c r="E30" s="5"/>
      <c r="F30" s="5"/>
      <c r="G30" s="5"/>
      <c r="H30" s="5"/>
      <c r="I30" s="5"/>
      <c r="J30" s="5"/>
      <c r="K30" s="5"/>
    </row>
    <row r="31" spans="1:11">
      <c r="A31" s="5"/>
      <c r="B31" s="5" t="s">
        <v>966</v>
      </c>
      <c r="C31" s="5" t="s">
        <v>1916</v>
      </c>
      <c r="D31" s="5">
        <v>1</v>
      </c>
      <c r="E31" s="5"/>
      <c r="F31" s="5"/>
      <c r="G31" s="5"/>
      <c r="H31" s="5"/>
      <c r="I31" s="5"/>
      <c r="J31" s="5"/>
      <c r="K31" s="5"/>
    </row>
    <row r="32" spans="1:11">
      <c r="A32" s="5"/>
      <c r="B32" s="5" t="s">
        <v>868</v>
      </c>
      <c r="C32" s="5" t="s">
        <v>1923</v>
      </c>
      <c r="D32" s="5">
        <v>1</v>
      </c>
      <c r="E32" s="5"/>
      <c r="F32" s="5"/>
      <c r="G32" s="5"/>
      <c r="H32" s="5"/>
      <c r="I32" s="5"/>
      <c r="J32" s="5"/>
      <c r="K32" s="5"/>
    </row>
    <row r="33" spans="1:11">
      <c r="A33" s="66" t="s">
        <v>147</v>
      </c>
      <c r="B33" s="66" t="s">
        <v>770</v>
      </c>
      <c r="C33" s="67"/>
      <c r="D33" s="66"/>
      <c r="E33" s="66"/>
      <c r="F33" s="66"/>
      <c r="G33" s="66"/>
      <c r="H33" s="66"/>
      <c r="I33" s="66"/>
      <c r="J33" s="66"/>
      <c r="K33" s="66"/>
    </row>
    <row r="34" spans="1:11">
      <c r="A34" s="43"/>
      <c r="B34" s="5" t="s">
        <v>979</v>
      </c>
      <c r="C34" s="5" t="s">
        <v>878</v>
      </c>
      <c r="D34" s="5">
        <v>1</v>
      </c>
      <c r="E34" s="5"/>
      <c r="F34" s="5"/>
      <c r="G34" s="5"/>
      <c r="H34" s="5"/>
      <c r="I34" s="5"/>
      <c r="J34" s="5"/>
      <c r="K34" s="7"/>
    </row>
    <row r="35" spans="1:11">
      <c r="A35" s="43"/>
      <c r="B35" s="5" t="s">
        <v>966</v>
      </c>
      <c r="C35" s="5" t="s">
        <v>1652</v>
      </c>
      <c r="D35" s="5">
        <v>2</v>
      </c>
      <c r="E35" s="5"/>
      <c r="F35" s="5"/>
      <c r="G35" s="5"/>
      <c r="H35" s="5"/>
      <c r="I35" s="5"/>
      <c r="J35" s="5"/>
      <c r="K35" s="7"/>
    </row>
    <row r="36" spans="1:11">
      <c r="A36" s="43"/>
      <c r="B36" s="5" t="s">
        <v>966</v>
      </c>
      <c r="C36" s="5" t="s">
        <v>1712</v>
      </c>
      <c r="D36" s="5">
        <v>2</v>
      </c>
      <c r="E36" s="5"/>
      <c r="F36" s="5"/>
      <c r="G36" s="5"/>
      <c r="H36" s="5"/>
      <c r="I36" s="5"/>
      <c r="J36" s="5"/>
      <c r="K36" s="14"/>
    </row>
    <row r="37" spans="1:11">
      <c r="A37" s="43"/>
      <c r="B37" s="5" t="s">
        <v>586</v>
      </c>
      <c r="C37" s="5" t="s">
        <v>865</v>
      </c>
      <c r="D37" s="5">
        <v>1</v>
      </c>
      <c r="E37" s="5"/>
      <c r="F37" s="5"/>
      <c r="G37" s="5"/>
      <c r="H37" s="5"/>
      <c r="I37" s="5"/>
      <c r="J37" s="5"/>
      <c r="K37" s="14"/>
    </row>
    <row r="38" spans="1:11">
      <c r="A38" s="43"/>
      <c r="B38" s="5" t="s">
        <v>979</v>
      </c>
      <c r="C38" s="5" t="s">
        <v>866</v>
      </c>
      <c r="D38" s="5">
        <v>1</v>
      </c>
      <c r="E38" s="5"/>
      <c r="F38" s="5"/>
      <c r="G38" s="5"/>
      <c r="H38" s="5"/>
      <c r="I38" s="5"/>
      <c r="J38" s="5"/>
      <c r="K38" s="14"/>
    </row>
    <row r="39" spans="1:11">
      <c r="A39" s="43"/>
      <c r="B39" s="5" t="s">
        <v>624</v>
      </c>
      <c r="C39" s="5" t="s">
        <v>867</v>
      </c>
      <c r="D39" s="5">
        <v>1</v>
      </c>
      <c r="E39" s="5"/>
      <c r="F39" s="5"/>
      <c r="G39" s="5"/>
      <c r="H39" s="5"/>
      <c r="I39" s="5"/>
      <c r="J39" s="5"/>
      <c r="K39" s="14"/>
    </row>
    <row r="40" spans="1:11">
      <c r="A40" s="5"/>
      <c r="B40" s="5" t="s">
        <v>586</v>
      </c>
      <c r="C40" s="5" t="s">
        <v>874</v>
      </c>
      <c r="D40" s="5">
        <v>1</v>
      </c>
      <c r="E40" s="5"/>
      <c r="F40" s="5"/>
      <c r="G40" s="5"/>
      <c r="H40" s="5"/>
      <c r="I40" s="5"/>
      <c r="J40" s="5"/>
      <c r="K40" s="14"/>
    </row>
    <row r="41" spans="1:11">
      <c r="A41" s="43"/>
      <c r="B41" s="5" t="s">
        <v>761</v>
      </c>
      <c r="C41" s="5" t="s">
        <v>1713</v>
      </c>
      <c r="D41" s="5">
        <v>1</v>
      </c>
      <c r="E41" s="5"/>
      <c r="F41" s="5"/>
      <c r="G41" s="5"/>
      <c r="H41" s="5"/>
      <c r="I41" s="5"/>
      <c r="J41" s="5"/>
      <c r="K41" s="14"/>
    </row>
    <row r="42" spans="1:11">
      <c r="A42" s="42"/>
      <c r="B42" s="5" t="s">
        <v>966</v>
      </c>
      <c r="C42" s="5" t="s">
        <v>1718</v>
      </c>
      <c r="D42" s="5">
        <v>1</v>
      </c>
      <c r="E42" s="5"/>
      <c r="F42" s="5"/>
      <c r="G42" s="5"/>
      <c r="H42" s="5"/>
      <c r="I42" s="5"/>
      <c r="J42" s="5"/>
      <c r="K42" s="14"/>
    </row>
    <row r="43" spans="1:11">
      <c r="A43" s="42"/>
      <c r="B43" s="5" t="s">
        <v>966</v>
      </c>
      <c r="C43" s="5" t="s">
        <v>1714</v>
      </c>
      <c r="D43" s="5">
        <v>1</v>
      </c>
      <c r="E43" s="5"/>
      <c r="F43" s="5"/>
      <c r="G43" s="5"/>
      <c r="H43" s="5"/>
      <c r="I43" s="5"/>
      <c r="J43" s="5"/>
      <c r="K43" s="14"/>
    </row>
    <row r="44" spans="1:11">
      <c r="A44" s="42"/>
      <c r="B44" s="5" t="s">
        <v>966</v>
      </c>
      <c r="C44" s="5" t="s">
        <v>1715</v>
      </c>
      <c r="D44" s="5">
        <v>1</v>
      </c>
      <c r="E44" s="5"/>
      <c r="F44" s="5"/>
      <c r="G44" s="5"/>
      <c r="H44" s="5"/>
      <c r="I44" s="5"/>
      <c r="J44" s="5"/>
      <c r="K44" s="14"/>
    </row>
    <row r="45" spans="1:11">
      <c r="A45" s="66" t="s">
        <v>43</v>
      </c>
      <c r="B45" s="66" t="s">
        <v>770</v>
      </c>
      <c r="C45" s="66"/>
      <c r="D45" s="66"/>
      <c r="E45" s="66"/>
      <c r="F45" s="66"/>
      <c r="G45" s="66"/>
      <c r="H45" s="66"/>
      <c r="I45" s="66"/>
      <c r="J45" s="66"/>
      <c r="K45" s="66"/>
    </row>
    <row r="46" spans="1:11">
      <c r="A46" s="7"/>
      <c r="B46" s="7" t="s">
        <v>966</v>
      </c>
      <c r="C46" s="7" t="s">
        <v>1301</v>
      </c>
      <c r="D46" s="7">
        <v>1</v>
      </c>
      <c r="E46" s="7"/>
      <c r="F46" s="7"/>
      <c r="G46" s="7"/>
      <c r="H46" s="7"/>
      <c r="I46" s="7"/>
      <c r="J46" s="7"/>
      <c r="K46" s="7"/>
    </row>
    <row r="47" spans="1:11">
      <c r="A47" s="7"/>
      <c r="B47" s="7" t="s">
        <v>868</v>
      </c>
      <c r="C47" s="7" t="s">
        <v>1960</v>
      </c>
      <c r="D47" s="7">
        <v>1</v>
      </c>
      <c r="E47" s="7"/>
      <c r="F47" s="7"/>
      <c r="G47" s="7"/>
      <c r="H47" s="7"/>
      <c r="I47" s="7"/>
      <c r="J47" s="7"/>
      <c r="K47" s="7"/>
    </row>
    <row r="48" spans="1:11">
      <c r="A48" s="66" t="s">
        <v>52</v>
      </c>
      <c r="B48" s="66" t="s">
        <v>770</v>
      </c>
      <c r="C48" s="66"/>
      <c r="D48" s="66"/>
      <c r="E48" s="66"/>
      <c r="F48" s="66"/>
      <c r="G48" s="66"/>
      <c r="H48" s="66"/>
      <c r="I48" s="66"/>
      <c r="J48" s="66"/>
      <c r="K48" s="73"/>
    </row>
    <row r="49" spans="1:11">
      <c r="A49" s="14"/>
      <c r="B49" s="7" t="s">
        <v>979</v>
      </c>
      <c r="C49" s="7" t="s">
        <v>1275</v>
      </c>
      <c r="D49" s="7">
        <v>1</v>
      </c>
      <c r="E49" s="7"/>
      <c r="F49" s="7"/>
      <c r="G49" s="7"/>
      <c r="H49" s="7"/>
      <c r="I49" s="7"/>
      <c r="J49" s="7"/>
      <c r="K49" s="14"/>
    </row>
    <row r="50" spans="1:11">
      <c r="A50" s="14"/>
      <c r="B50" s="7" t="s">
        <v>979</v>
      </c>
      <c r="C50" s="7" t="s">
        <v>1196</v>
      </c>
      <c r="D50" s="7">
        <v>1</v>
      </c>
      <c r="E50" s="7"/>
      <c r="F50" s="7"/>
      <c r="G50" s="7"/>
      <c r="H50" s="7"/>
      <c r="I50" s="7"/>
      <c r="J50" s="7"/>
      <c r="K50" s="14"/>
    </row>
    <row r="51" spans="1:11">
      <c r="A51" s="14"/>
      <c r="B51" s="7" t="s">
        <v>868</v>
      </c>
      <c r="C51" s="7" t="s">
        <v>849</v>
      </c>
      <c r="D51" s="7">
        <v>1</v>
      </c>
      <c r="E51" s="7"/>
      <c r="F51" s="7"/>
      <c r="G51" s="7"/>
      <c r="H51" s="7"/>
      <c r="I51" s="7"/>
      <c r="J51" s="7"/>
      <c r="K51" s="14"/>
    </row>
    <row r="52" spans="1:11">
      <c r="A52" s="74" t="s">
        <v>127</v>
      </c>
      <c r="B52" s="74" t="s">
        <v>770</v>
      </c>
      <c r="C52" s="74"/>
      <c r="D52" s="74"/>
      <c r="E52" s="74"/>
      <c r="F52" s="74"/>
      <c r="G52" s="74"/>
      <c r="H52" s="74"/>
      <c r="I52" s="74"/>
      <c r="J52" s="74"/>
      <c r="K52" s="75"/>
    </row>
    <row r="53" spans="1:11">
      <c r="A53" s="5"/>
      <c r="B53" s="5" t="s">
        <v>966</v>
      </c>
      <c r="C53" s="5" t="s">
        <v>1002</v>
      </c>
      <c r="D53" s="5">
        <v>1</v>
      </c>
      <c r="E53" s="5"/>
      <c r="F53" s="5"/>
      <c r="G53" s="5"/>
      <c r="H53" s="5"/>
      <c r="I53" s="5"/>
      <c r="J53" s="5"/>
      <c r="K53" s="5"/>
    </row>
    <row r="54" spans="1:11">
      <c r="A54" s="5"/>
      <c r="B54" s="5" t="s">
        <v>979</v>
      </c>
      <c r="C54" s="5" t="s">
        <v>1008</v>
      </c>
      <c r="D54" s="5">
        <v>1</v>
      </c>
      <c r="E54" s="5"/>
      <c r="F54" s="5"/>
      <c r="G54" s="5"/>
      <c r="H54" s="5"/>
      <c r="I54" s="5"/>
      <c r="J54" s="5"/>
      <c r="K54" s="5"/>
    </row>
    <row r="55" spans="1:11">
      <c r="A55" s="66" t="s">
        <v>89</v>
      </c>
      <c r="B55" s="66" t="s">
        <v>770</v>
      </c>
      <c r="C55" s="67"/>
      <c r="D55" s="66"/>
      <c r="E55" s="66"/>
      <c r="F55" s="66"/>
      <c r="G55" s="66"/>
      <c r="H55" s="66"/>
      <c r="I55" s="66"/>
      <c r="J55" s="66"/>
      <c r="K55" s="76"/>
    </row>
    <row r="56" spans="1:11">
      <c r="A56" s="5"/>
      <c r="B56" s="5" t="s">
        <v>979</v>
      </c>
      <c r="C56" s="5" t="s">
        <v>1176</v>
      </c>
      <c r="D56" s="5">
        <v>1</v>
      </c>
      <c r="E56" s="5"/>
      <c r="F56" s="5"/>
      <c r="G56" s="5"/>
      <c r="H56" s="5"/>
      <c r="I56" s="5"/>
      <c r="J56" s="5"/>
      <c r="K56" s="14"/>
    </row>
    <row r="57" spans="1:11">
      <c r="A57" s="5"/>
      <c r="B57" s="5" t="s">
        <v>979</v>
      </c>
      <c r="C57" s="5" t="s">
        <v>1584</v>
      </c>
      <c r="D57" s="5">
        <v>1</v>
      </c>
      <c r="E57" s="5"/>
      <c r="F57" s="5"/>
      <c r="G57" s="5"/>
      <c r="H57" s="5"/>
      <c r="I57" s="5"/>
      <c r="J57" s="5"/>
      <c r="K57" s="14"/>
    </row>
    <row r="58" spans="1:11">
      <c r="A58" s="5"/>
      <c r="B58" s="5" t="s">
        <v>979</v>
      </c>
      <c r="C58" s="5" t="s">
        <v>1171</v>
      </c>
      <c r="D58" s="5">
        <v>1</v>
      </c>
      <c r="E58" s="5"/>
      <c r="F58" s="5"/>
      <c r="G58" s="5"/>
      <c r="H58" s="5"/>
      <c r="I58" s="5"/>
      <c r="J58" s="5"/>
      <c r="K58" s="14"/>
    </row>
    <row r="59" spans="1:11">
      <c r="A59" s="5"/>
      <c r="B59" s="5" t="s">
        <v>979</v>
      </c>
      <c r="C59" s="5" t="s">
        <v>1165</v>
      </c>
      <c r="D59" s="5">
        <v>1</v>
      </c>
      <c r="E59" s="5"/>
      <c r="F59" s="5"/>
      <c r="G59" s="5"/>
      <c r="H59" s="5"/>
      <c r="I59" s="5"/>
      <c r="J59" s="5"/>
      <c r="K59" s="14"/>
    </row>
    <row r="60" spans="1:11">
      <c r="A60" s="5"/>
      <c r="B60" s="5" t="s">
        <v>979</v>
      </c>
      <c r="C60" s="5" t="s">
        <v>1166</v>
      </c>
      <c r="D60" s="5">
        <v>1</v>
      </c>
      <c r="E60" s="5"/>
      <c r="F60" s="5"/>
      <c r="G60" s="5"/>
      <c r="H60" s="5"/>
      <c r="I60" s="5"/>
      <c r="J60" s="5"/>
      <c r="K60" s="5"/>
    </row>
    <row r="61" spans="1:11">
      <c r="A61" s="5"/>
      <c r="B61" s="5" t="s">
        <v>966</v>
      </c>
      <c r="C61" s="5" t="s">
        <v>1580</v>
      </c>
      <c r="D61" s="5">
        <v>1</v>
      </c>
      <c r="E61" s="5"/>
      <c r="F61" s="5"/>
      <c r="G61" s="5"/>
      <c r="H61" s="5"/>
      <c r="I61" s="5"/>
      <c r="J61" s="5"/>
      <c r="K61" s="5"/>
    </row>
    <row r="62" spans="1:11">
      <c r="A62" s="5"/>
      <c r="B62" s="5" t="s">
        <v>979</v>
      </c>
      <c r="C62" s="5" t="s">
        <v>1212</v>
      </c>
      <c r="D62" s="5">
        <v>1</v>
      </c>
      <c r="E62" s="5"/>
      <c r="F62" s="5"/>
      <c r="G62" s="5"/>
      <c r="H62" s="5"/>
      <c r="I62" s="5"/>
      <c r="J62" s="5"/>
      <c r="K62" s="5"/>
    </row>
    <row r="63" spans="1:11">
      <c r="A63" s="5"/>
      <c r="B63" s="5" t="s">
        <v>979</v>
      </c>
      <c r="C63" s="5" t="s">
        <v>1185</v>
      </c>
      <c r="D63" s="5">
        <v>1</v>
      </c>
      <c r="E63" s="5"/>
      <c r="F63" s="5"/>
      <c r="G63" s="5"/>
      <c r="H63" s="5"/>
      <c r="I63" s="5"/>
      <c r="J63" s="5"/>
      <c r="K63" s="5"/>
    </row>
    <row r="64" spans="1:11">
      <c r="A64" s="5"/>
      <c r="B64" s="5" t="s">
        <v>979</v>
      </c>
      <c r="C64" s="5" t="s">
        <v>1591</v>
      </c>
      <c r="D64" s="5">
        <v>1</v>
      </c>
      <c r="E64" s="5"/>
      <c r="F64" s="5"/>
      <c r="G64" s="5"/>
      <c r="H64" s="5"/>
      <c r="I64" s="5"/>
      <c r="J64" s="5"/>
      <c r="K64" s="5"/>
    </row>
    <row r="65" spans="1:11">
      <c r="A65" s="66" t="s">
        <v>59</v>
      </c>
      <c r="B65" s="66" t="s">
        <v>1194</v>
      </c>
      <c r="C65" s="66"/>
      <c r="D65" s="66"/>
      <c r="E65" s="66"/>
      <c r="F65" s="66"/>
      <c r="G65" s="66"/>
      <c r="H65" s="66"/>
      <c r="I65" s="66"/>
      <c r="J65" s="66"/>
      <c r="K65" s="77"/>
    </row>
    <row r="66" spans="1:11">
      <c r="A66" s="5"/>
      <c r="B66" s="5" t="s">
        <v>979</v>
      </c>
      <c r="C66" s="5" t="s">
        <v>320</v>
      </c>
      <c r="D66" s="5">
        <v>2</v>
      </c>
      <c r="E66" s="5"/>
      <c r="F66" s="5"/>
      <c r="G66" s="5"/>
      <c r="H66" s="5"/>
      <c r="I66" s="5"/>
      <c r="J66" s="5"/>
      <c r="K66" s="14"/>
    </row>
    <row r="67" spans="1:11">
      <c r="A67" s="43"/>
      <c r="B67" s="5" t="s">
        <v>979</v>
      </c>
      <c r="C67" s="5" t="s">
        <v>313</v>
      </c>
      <c r="D67" s="5">
        <v>2</v>
      </c>
      <c r="E67" s="5"/>
      <c r="F67" s="5"/>
      <c r="G67" s="5"/>
      <c r="H67" s="5"/>
      <c r="I67" s="5"/>
      <c r="J67" s="5"/>
      <c r="K67" s="14"/>
    </row>
    <row r="68" spans="1:11">
      <c r="A68" s="43"/>
      <c r="B68" s="5" t="s">
        <v>979</v>
      </c>
      <c r="C68" s="5" t="s">
        <v>46</v>
      </c>
      <c r="D68" s="5">
        <v>2</v>
      </c>
      <c r="E68" s="5"/>
      <c r="F68" s="5"/>
      <c r="G68" s="5"/>
      <c r="H68" s="5"/>
      <c r="I68" s="5"/>
      <c r="J68" s="5"/>
      <c r="K68" s="14"/>
    </row>
    <row r="69" spans="1:11">
      <c r="A69" s="43"/>
      <c r="B69" s="5" t="s">
        <v>966</v>
      </c>
      <c r="C69" s="5" t="s">
        <v>1126</v>
      </c>
      <c r="D69" s="5">
        <v>1</v>
      </c>
      <c r="E69" s="5"/>
      <c r="F69" s="5"/>
      <c r="G69" s="5"/>
      <c r="H69" s="5"/>
      <c r="I69" s="5"/>
      <c r="J69" s="5"/>
      <c r="K69" s="14"/>
    </row>
    <row r="70" spans="1:11">
      <c r="A70" s="43"/>
      <c r="B70" s="5" t="s">
        <v>966</v>
      </c>
      <c r="C70" s="5" t="s">
        <v>1002</v>
      </c>
      <c r="D70" s="5">
        <v>1</v>
      </c>
      <c r="E70" s="5"/>
      <c r="F70" s="5"/>
      <c r="G70" s="5"/>
      <c r="H70" s="5"/>
      <c r="I70" s="5"/>
      <c r="J70" s="5"/>
      <c r="K70" s="14"/>
    </row>
    <row r="71" spans="1:11">
      <c r="A71" s="66" t="s">
        <v>343</v>
      </c>
      <c r="B71" s="66" t="s">
        <v>770</v>
      </c>
      <c r="C71" s="66"/>
      <c r="D71" s="66"/>
      <c r="E71" s="66"/>
      <c r="F71" s="66"/>
      <c r="G71" s="66"/>
      <c r="H71" s="66"/>
      <c r="I71" s="66"/>
      <c r="J71" s="66"/>
      <c r="K71" s="73"/>
    </row>
    <row r="72" spans="1:11">
      <c r="A72" s="14"/>
      <c r="B72" s="7" t="s">
        <v>979</v>
      </c>
      <c r="C72" s="7" t="s">
        <v>637</v>
      </c>
      <c r="D72" s="7">
        <v>1</v>
      </c>
      <c r="E72" s="7"/>
      <c r="F72" s="7"/>
      <c r="G72" s="7"/>
      <c r="H72" s="7"/>
      <c r="I72" s="7"/>
      <c r="J72" s="7"/>
      <c r="K72" s="14"/>
    </row>
    <row r="73" spans="1:11">
      <c r="A73" s="14"/>
      <c r="B73" s="7" t="s">
        <v>979</v>
      </c>
      <c r="C73" s="7" t="s">
        <v>1926</v>
      </c>
      <c r="D73" s="7">
        <v>1</v>
      </c>
      <c r="E73" s="7"/>
      <c r="F73" s="7"/>
      <c r="G73" s="7"/>
      <c r="H73" s="7"/>
      <c r="I73" s="7"/>
      <c r="J73" s="7"/>
      <c r="K73" s="14"/>
    </row>
    <row r="74" spans="1:11">
      <c r="A74" s="14"/>
      <c r="B74" s="7" t="s">
        <v>979</v>
      </c>
      <c r="C74" s="7" t="s">
        <v>1933</v>
      </c>
      <c r="D74" s="7">
        <v>1</v>
      </c>
      <c r="E74" s="7"/>
      <c r="F74" s="7"/>
      <c r="G74" s="7"/>
      <c r="H74" s="7"/>
      <c r="I74" s="7"/>
      <c r="J74" s="7"/>
      <c r="K74" s="14"/>
    </row>
    <row r="75" spans="1:11">
      <c r="A75" s="14"/>
      <c r="B75" s="7" t="s">
        <v>979</v>
      </c>
      <c r="C75" s="7" t="s">
        <v>1925</v>
      </c>
      <c r="D75" s="7">
        <v>1</v>
      </c>
      <c r="E75" s="7"/>
      <c r="F75" s="7"/>
      <c r="G75" s="7"/>
      <c r="H75" s="7"/>
      <c r="I75" s="7"/>
      <c r="J75" s="7"/>
      <c r="K75" s="14"/>
    </row>
  </sheetData>
  <autoFilter ref="A7:K75"/>
  <mergeCells count="12">
    <mergeCell ref="A1:K1"/>
    <mergeCell ref="A2:B2"/>
    <mergeCell ref="D4:D5"/>
    <mergeCell ref="C4:C5"/>
    <mergeCell ref="B4:B5"/>
    <mergeCell ref="A4:A5"/>
    <mergeCell ref="K4:K5"/>
    <mergeCell ref="E4:J4"/>
    <mergeCell ref="E5:E6"/>
    <mergeCell ref="F5:F6"/>
    <mergeCell ref="G5:H5"/>
    <mergeCell ref="I5:J5"/>
  </mergeCells>
  <phoneticPr fontId="25" type="noConversion"/>
  <pageMargins left="0.69972223043441772" right="0.69972223043441772" top="0.75" bottom="0.75" header="0.30000001192092896" footer="0.30000001192092896"/>
  <pageSetup paperSize="9" scale="4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145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1" width="12.5" style="1" customWidth="1"/>
    <col min="2" max="2" width="13" style="1" bestFit="1" customWidth="1"/>
    <col min="3" max="3" width="29.625" style="1" bestFit="1" customWidth="1"/>
    <col min="4" max="4" width="13.375" style="1" customWidth="1"/>
    <col min="5" max="5" width="18.25" style="1" customWidth="1"/>
    <col min="6" max="7" width="13.375" style="1" customWidth="1"/>
    <col min="8" max="8" width="20.625" style="1" customWidth="1"/>
    <col min="9" max="9" width="13.375" style="1" customWidth="1"/>
    <col min="10" max="10" width="19.5" style="1" bestFit="1" customWidth="1"/>
    <col min="11" max="11" width="13.375" style="1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s="119" customFormat="1" ht="26.25">
      <c r="A2" s="134" t="s">
        <v>636</v>
      </c>
      <c r="B2" s="320"/>
      <c r="C2" s="321"/>
      <c r="D2" s="320"/>
      <c r="E2" s="320"/>
      <c r="F2" s="320"/>
      <c r="G2" s="320"/>
      <c r="H2" s="320"/>
      <c r="I2" s="320"/>
      <c r="J2" s="320"/>
      <c r="K2" s="320"/>
    </row>
    <row r="3" spans="1:11" s="304" customFormat="1" ht="30.75" customHeight="1">
      <c r="A3" s="357" t="s">
        <v>257</v>
      </c>
      <c r="B3" s="357" t="s">
        <v>774</v>
      </c>
      <c r="C3" s="425" t="s">
        <v>288</v>
      </c>
      <c r="D3" s="357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304" customFormat="1" ht="31.5" customHeight="1">
      <c r="A4" s="358"/>
      <c r="B4" s="358"/>
      <c r="C4" s="447"/>
      <c r="D4" s="358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s="304" customFormat="1" ht="31.5" customHeight="1">
      <c r="A5" s="359"/>
      <c r="B5" s="359"/>
      <c r="C5" s="426"/>
      <c r="D5" s="359"/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69" t="s">
        <v>604</v>
      </c>
      <c r="B6" s="69"/>
      <c r="C6" s="59"/>
      <c r="D6" s="79">
        <v>119</v>
      </c>
      <c r="E6" s="42"/>
      <c r="F6" s="42"/>
      <c r="G6" s="42"/>
      <c r="H6" s="42"/>
      <c r="I6" s="42"/>
      <c r="J6" s="42"/>
      <c r="K6" s="44"/>
    </row>
    <row r="7" spans="1:11">
      <c r="A7" s="5" t="s">
        <v>105</v>
      </c>
      <c r="B7" s="5" t="s">
        <v>770</v>
      </c>
      <c r="C7" s="61"/>
      <c r="D7" s="43"/>
      <c r="E7" s="43"/>
      <c r="F7" s="43"/>
      <c r="G7" s="43"/>
      <c r="H7" s="43"/>
      <c r="I7" s="43"/>
      <c r="J7" s="43"/>
      <c r="K7" s="44"/>
    </row>
    <row r="8" spans="1:11">
      <c r="A8" s="43"/>
      <c r="B8" s="5" t="s">
        <v>966</v>
      </c>
      <c r="C8" s="61" t="s">
        <v>1603</v>
      </c>
      <c r="D8" s="43">
        <v>1</v>
      </c>
      <c r="E8" s="43"/>
      <c r="F8" s="43"/>
      <c r="G8" s="43"/>
      <c r="H8" s="43"/>
      <c r="I8" s="43"/>
      <c r="J8" s="43"/>
      <c r="K8" s="44"/>
    </row>
    <row r="9" spans="1:11">
      <c r="A9" s="43"/>
      <c r="B9" s="5" t="s">
        <v>979</v>
      </c>
      <c r="C9" s="61" t="s">
        <v>1924</v>
      </c>
      <c r="D9" s="43">
        <v>1</v>
      </c>
      <c r="E9" s="43"/>
      <c r="F9" s="43"/>
      <c r="G9" s="43"/>
      <c r="H9" s="43"/>
      <c r="I9" s="43"/>
      <c r="J9" s="43"/>
      <c r="K9" s="44"/>
    </row>
    <row r="10" spans="1:11">
      <c r="A10" s="43"/>
      <c r="B10" s="5" t="s">
        <v>979</v>
      </c>
      <c r="C10" s="61" t="s">
        <v>2342</v>
      </c>
      <c r="D10" s="43">
        <v>1</v>
      </c>
      <c r="E10" s="44"/>
      <c r="F10" s="44"/>
      <c r="G10" s="44"/>
      <c r="H10" s="44"/>
      <c r="I10" s="44"/>
      <c r="J10" s="44"/>
      <c r="K10" s="44"/>
    </row>
    <row r="11" spans="1:11">
      <c r="A11" s="43"/>
      <c r="B11" s="5" t="s">
        <v>979</v>
      </c>
      <c r="C11" s="61" t="s">
        <v>1922</v>
      </c>
      <c r="D11" s="43">
        <v>1</v>
      </c>
      <c r="E11" s="43"/>
      <c r="F11" s="43"/>
      <c r="G11" s="43"/>
      <c r="H11" s="43"/>
      <c r="I11" s="43"/>
      <c r="J11" s="43"/>
      <c r="K11" s="43"/>
    </row>
    <row r="12" spans="1:11">
      <c r="A12" s="43"/>
      <c r="B12" s="5" t="s">
        <v>979</v>
      </c>
      <c r="C12" s="61" t="s">
        <v>2091</v>
      </c>
      <c r="D12" s="43">
        <v>1</v>
      </c>
      <c r="E12" s="43"/>
      <c r="F12" s="43"/>
      <c r="G12" s="43"/>
      <c r="H12" s="43"/>
      <c r="I12" s="43"/>
      <c r="J12" s="43"/>
      <c r="K12" s="43"/>
    </row>
    <row r="13" spans="1:11">
      <c r="A13" s="43"/>
      <c r="B13" s="5" t="s">
        <v>1192</v>
      </c>
      <c r="C13" s="61" t="s">
        <v>1928</v>
      </c>
      <c r="D13" s="43">
        <v>1</v>
      </c>
      <c r="E13" s="43"/>
      <c r="F13" s="43"/>
      <c r="G13" s="43"/>
      <c r="H13" s="43"/>
      <c r="I13" s="43"/>
      <c r="J13" s="43"/>
      <c r="K13" s="43"/>
    </row>
    <row r="14" spans="1:11">
      <c r="A14" s="43"/>
      <c r="B14" s="5" t="s">
        <v>991</v>
      </c>
      <c r="C14" s="61" t="s">
        <v>106</v>
      </c>
      <c r="D14" s="43">
        <v>1</v>
      </c>
      <c r="E14" s="43"/>
      <c r="F14" s="43"/>
      <c r="G14" s="43"/>
      <c r="H14" s="43"/>
      <c r="I14" s="43"/>
      <c r="J14" s="43"/>
      <c r="K14" s="43"/>
    </row>
    <row r="15" spans="1:11">
      <c r="A15" s="5" t="s">
        <v>13</v>
      </c>
      <c r="B15" s="5" t="s">
        <v>770</v>
      </c>
      <c r="C15" s="61"/>
      <c r="D15" s="43"/>
      <c r="E15" s="43"/>
      <c r="F15" s="43"/>
      <c r="G15" s="43"/>
      <c r="H15" s="43"/>
      <c r="I15" s="43"/>
      <c r="J15" s="43"/>
      <c r="K15" s="43"/>
    </row>
    <row r="16" spans="1:11">
      <c r="A16" s="43"/>
      <c r="B16" s="5" t="s">
        <v>586</v>
      </c>
      <c r="C16" s="61" t="s">
        <v>558</v>
      </c>
      <c r="D16" s="43">
        <v>1</v>
      </c>
      <c r="E16" s="43"/>
      <c r="F16" s="43"/>
      <c r="G16" s="43"/>
      <c r="H16" s="43"/>
      <c r="I16" s="43"/>
      <c r="J16" s="43"/>
      <c r="K16" s="43"/>
    </row>
    <row r="17" spans="1:11">
      <c r="A17" s="42"/>
      <c r="B17" s="5" t="s">
        <v>966</v>
      </c>
      <c r="C17" s="61" t="s">
        <v>562</v>
      </c>
      <c r="D17" s="43">
        <v>1</v>
      </c>
      <c r="E17" s="43"/>
      <c r="F17" s="43"/>
      <c r="G17" s="43"/>
      <c r="H17" s="43"/>
      <c r="I17" s="43"/>
      <c r="J17" s="43"/>
      <c r="K17" s="43"/>
    </row>
    <row r="18" spans="1:11">
      <c r="A18" s="42"/>
      <c r="B18" s="5" t="s">
        <v>761</v>
      </c>
      <c r="C18" s="61" t="s">
        <v>569</v>
      </c>
      <c r="D18" s="43">
        <v>1</v>
      </c>
      <c r="E18" s="43"/>
      <c r="F18" s="43"/>
      <c r="G18" s="43"/>
      <c r="H18" s="43"/>
      <c r="I18" s="43"/>
      <c r="J18" s="43"/>
      <c r="K18" s="43"/>
    </row>
    <row r="19" spans="1:11">
      <c r="A19" s="42"/>
      <c r="B19" s="5" t="s">
        <v>979</v>
      </c>
      <c r="C19" s="61" t="s">
        <v>1635</v>
      </c>
      <c r="D19" s="43">
        <v>1</v>
      </c>
      <c r="E19" s="43"/>
      <c r="F19" s="43"/>
      <c r="G19" s="43"/>
      <c r="H19" s="43"/>
      <c r="I19" s="43"/>
      <c r="J19" s="43"/>
      <c r="K19" s="43"/>
    </row>
    <row r="20" spans="1:11">
      <c r="A20" s="42"/>
      <c r="B20" s="5" t="s">
        <v>966</v>
      </c>
      <c r="C20" s="61" t="s">
        <v>1935</v>
      </c>
      <c r="D20" s="43">
        <v>1</v>
      </c>
      <c r="E20" s="43"/>
      <c r="F20" s="43"/>
      <c r="G20" s="43"/>
      <c r="H20" s="43"/>
      <c r="I20" s="43"/>
      <c r="J20" s="43"/>
      <c r="K20" s="43"/>
    </row>
    <row r="21" spans="1:11">
      <c r="A21" s="43"/>
      <c r="B21" s="5" t="s">
        <v>966</v>
      </c>
      <c r="C21" s="61" t="s">
        <v>1921</v>
      </c>
      <c r="D21" s="43">
        <v>1</v>
      </c>
      <c r="E21" s="43"/>
      <c r="F21" s="43"/>
      <c r="G21" s="43"/>
      <c r="H21" s="43"/>
      <c r="I21" s="43"/>
      <c r="J21" s="43"/>
      <c r="K21" s="43"/>
    </row>
    <row r="22" spans="1:11">
      <c r="A22" s="43"/>
      <c r="B22" s="5" t="s">
        <v>991</v>
      </c>
      <c r="C22" s="61" t="s">
        <v>49</v>
      </c>
      <c r="D22" s="43">
        <v>1</v>
      </c>
      <c r="E22" s="43"/>
      <c r="F22" s="43"/>
      <c r="G22" s="43"/>
      <c r="H22" s="43"/>
      <c r="I22" s="43"/>
      <c r="J22" s="43"/>
      <c r="K22" s="43"/>
    </row>
    <row r="23" spans="1:11">
      <c r="A23" s="43"/>
      <c r="B23" s="5" t="s">
        <v>979</v>
      </c>
      <c r="C23" s="61" t="s">
        <v>1689</v>
      </c>
      <c r="D23" s="43">
        <v>1</v>
      </c>
      <c r="E23" s="43"/>
      <c r="F23" s="43"/>
      <c r="G23" s="43"/>
      <c r="H23" s="43"/>
      <c r="I23" s="43"/>
      <c r="J23" s="43"/>
      <c r="K23" s="43"/>
    </row>
    <row r="24" spans="1:11">
      <c r="A24" s="43"/>
      <c r="B24" s="5" t="s">
        <v>979</v>
      </c>
      <c r="C24" s="61" t="s">
        <v>568</v>
      </c>
      <c r="D24" s="43">
        <v>1</v>
      </c>
      <c r="E24" s="43"/>
      <c r="F24" s="43"/>
      <c r="G24" s="43"/>
      <c r="H24" s="43"/>
      <c r="I24" s="43"/>
      <c r="J24" s="43"/>
      <c r="K24" s="43"/>
    </row>
    <row r="25" spans="1:11">
      <c r="A25" s="42"/>
      <c r="B25" s="5" t="s">
        <v>979</v>
      </c>
      <c r="C25" s="61" t="s">
        <v>1205</v>
      </c>
      <c r="D25" s="43">
        <v>1</v>
      </c>
      <c r="E25" s="43"/>
      <c r="F25" s="43"/>
      <c r="G25" s="43"/>
      <c r="H25" s="43"/>
      <c r="I25" s="43"/>
      <c r="J25" s="43"/>
      <c r="K25" s="43"/>
    </row>
    <row r="26" spans="1:11">
      <c r="A26" s="42"/>
      <c r="B26" s="5" t="s">
        <v>979</v>
      </c>
      <c r="C26" s="61" t="s">
        <v>578</v>
      </c>
      <c r="D26" s="43">
        <v>1</v>
      </c>
      <c r="E26" s="43"/>
      <c r="F26" s="43"/>
      <c r="G26" s="43"/>
      <c r="H26" s="43"/>
      <c r="I26" s="43"/>
      <c r="J26" s="43"/>
      <c r="K26" s="43"/>
    </row>
    <row r="27" spans="1:11">
      <c r="A27" s="5" t="s">
        <v>179</v>
      </c>
      <c r="B27" s="5" t="s">
        <v>284</v>
      </c>
      <c r="C27" s="61"/>
      <c r="D27" s="43"/>
      <c r="E27" s="43"/>
      <c r="F27" s="43"/>
      <c r="G27" s="43"/>
      <c r="H27" s="43"/>
      <c r="I27" s="43"/>
      <c r="J27" s="43"/>
      <c r="K27" s="43"/>
    </row>
    <row r="28" spans="1:11">
      <c r="A28" s="5"/>
      <c r="B28" s="5" t="s">
        <v>979</v>
      </c>
      <c r="C28" s="61" t="s">
        <v>485</v>
      </c>
      <c r="D28" s="43">
        <v>1</v>
      </c>
      <c r="E28" s="43"/>
      <c r="F28" s="43"/>
      <c r="G28" s="43"/>
      <c r="H28" s="43"/>
      <c r="I28" s="43"/>
      <c r="J28" s="43"/>
      <c r="K28" s="43"/>
    </row>
    <row r="29" spans="1:11">
      <c r="A29" s="5"/>
      <c r="B29" s="5" t="s">
        <v>979</v>
      </c>
      <c r="C29" s="61" t="s">
        <v>1932</v>
      </c>
      <c r="D29" s="43">
        <v>1</v>
      </c>
      <c r="E29" s="43"/>
      <c r="F29" s="43"/>
      <c r="G29" s="43"/>
      <c r="H29" s="43"/>
      <c r="I29" s="43"/>
      <c r="J29" s="43"/>
      <c r="K29" s="43"/>
    </row>
    <row r="30" spans="1:11">
      <c r="A30" s="5"/>
      <c r="B30" s="5" t="s">
        <v>979</v>
      </c>
      <c r="C30" s="61" t="s">
        <v>1801</v>
      </c>
      <c r="D30" s="43">
        <v>1</v>
      </c>
      <c r="E30" s="43"/>
      <c r="F30" s="43"/>
      <c r="G30" s="43"/>
      <c r="H30" s="43"/>
      <c r="I30" s="43"/>
      <c r="J30" s="43"/>
      <c r="K30" s="43"/>
    </row>
    <row r="31" spans="1:11">
      <c r="A31" s="5"/>
      <c r="B31" s="5" t="s">
        <v>979</v>
      </c>
      <c r="C31" s="61" t="s">
        <v>1789</v>
      </c>
      <c r="D31" s="43">
        <v>1</v>
      </c>
      <c r="E31" s="43"/>
      <c r="F31" s="43"/>
      <c r="G31" s="43"/>
      <c r="H31" s="43"/>
      <c r="I31" s="43"/>
      <c r="J31" s="43"/>
      <c r="K31" s="43"/>
    </row>
    <row r="32" spans="1:11">
      <c r="A32" s="5"/>
      <c r="B32" s="5" t="s">
        <v>979</v>
      </c>
      <c r="C32" s="61" t="s">
        <v>1792</v>
      </c>
      <c r="D32" s="43">
        <v>1</v>
      </c>
      <c r="E32" s="43"/>
      <c r="F32" s="43"/>
      <c r="G32" s="43"/>
      <c r="H32" s="43"/>
      <c r="I32" s="43"/>
      <c r="J32" s="43"/>
      <c r="K32" s="43"/>
    </row>
    <row r="33" spans="1:11">
      <c r="A33" s="5"/>
      <c r="B33" s="5" t="s">
        <v>979</v>
      </c>
      <c r="C33" s="61" t="s">
        <v>1788</v>
      </c>
      <c r="D33" s="43">
        <v>1</v>
      </c>
      <c r="E33" s="43"/>
      <c r="F33" s="43"/>
      <c r="G33" s="43"/>
      <c r="H33" s="43"/>
      <c r="I33" s="43"/>
      <c r="J33" s="43"/>
      <c r="K33" s="43"/>
    </row>
    <row r="34" spans="1:11">
      <c r="A34" s="5"/>
      <c r="B34" s="5" t="s">
        <v>979</v>
      </c>
      <c r="C34" s="61" t="s">
        <v>1782</v>
      </c>
      <c r="D34" s="43">
        <v>1</v>
      </c>
      <c r="E34" s="43"/>
      <c r="F34" s="43"/>
      <c r="G34" s="43"/>
      <c r="H34" s="43"/>
      <c r="I34" s="43"/>
      <c r="J34" s="43"/>
      <c r="K34" s="43"/>
    </row>
    <row r="35" spans="1:11">
      <c r="A35" s="5"/>
      <c r="B35" s="5" t="s">
        <v>979</v>
      </c>
      <c r="C35" s="61" t="s">
        <v>1791</v>
      </c>
      <c r="D35" s="43">
        <v>1</v>
      </c>
      <c r="E35" s="43"/>
      <c r="F35" s="43"/>
      <c r="G35" s="43"/>
      <c r="H35" s="43"/>
      <c r="I35" s="43"/>
      <c r="J35" s="43"/>
      <c r="K35" s="43"/>
    </row>
    <row r="36" spans="1:11">
      <c r="A36" s="5"/>
      <c r="B36" s="5" t="s">
        <v>979</v>
      </c>
      <c r="C36" s="61" t="s">
        <v>1941</v>
      </c>
      <c r="D36" s="43">
        <v>1</v>
      </c>
      <c r="E36" s="43"/>
      <c r="F36" s="43"/>
      <c r="G36" s="43"/>
      <c r="H36" s="43"/>
      <c r="I36" s="43"/>
      <c r="J36" s="43"/>
      <c r="K36" s="43"/>
    </row>
    <row r="37" spans="1:11">
      <c r="A37" s="5"/>
      <c r="B37" s="5" t="s">
        <v>979</v>
      </c>
      <c r="C37" s="61" t="s">
        <v>1794</v>
      </c>
      <c r="D37" s="43">
        <v>1</v>
      </c>
      <c r="E37" s="43"/>
      <c r="F37" s="43"/>
      <c r="G37" s="43"/>
      <c r="H37" s="43"/>
      <c r="I37" s="43"/>
      <c r="J37" s="43"/>
      <c r="K37" s="43"/>
    </row>
    <row r="38" spans="1:11">
      <c r="A38" s="5"/>
      <c r="B38" s="5" t="s">
        <v>979</v>
      </c>
      <c r="C38" s="61" t="s">
        <v>1787</v>
      </c>
      <c r="D38" s="43">
        <v>1</v>
      </c>
      <c r="E38" s="43"/>
      <c r="F38" s="43"/>
      <c r="G38" s="43"/>
      <c r="H38" s="43"/>
      <c r="I38" s="43"/>
      <c r="J38" s="43"/>
      <c r="K38" s="43"/>
    </row>
    <row r="39" spans="1:11">
      <c r="A39" s="5"/>
      <c r="B39" s="5" t="s">
        <v>979</v>
      </c>
      <c r="C39" s="61" t="s">
        <v>1793</v>
      </c>
      <c r="D39" s="43">
        <v>1</v>
      </c>
      <c r="E39" s="43"/>
      <c r="F39" s="43"/>
      <c r="G39" s="43"/>
      <c r="H39" s="43"/>
      <c r="I39" s="43"/>
      <c r="J39" s="43"/>
      <c r="K39" s="43"/>
    </row>
    <row r="40" spans="1:11">
      <c r="A40" s="5" t="s">
        <v>87</v>
      </c>
      <c r="B40" s="5" t="s">
        <v>284</v>
      </c>
      <c r="C40" s="61"/>
      <c r="D40" s="43"/>
      <c r="E40" s="43"/>
      <c r="F40" s="43"/>
      <c r="G40" s="43"/>
      <c r="H40" s="43"/>
      <c r="I40" s="43"/>
      <c r="J40" s="43"/>
      <c r="K40" s="43"/>
    </row>
    <row r="41" spans="1:11">
      <c r="A41" s="5"/>
      <c r="B41" s="5" t="s">
        <v>966</v>
      </c>
      <c r="C41" s="61" t="s">
        <v>1630</v>
      </c>
      <c r="D41" s="43">
        <v>1</v>
      </c>
      <c r="E41" s="43"/>
      <c r="F41" s="43"/>
      <c r="G41" s="43"/>
      <c r="H41" s="43"/>
      <c r="I41" s="43"/>
      <c r="J41" s="43"/>
      <c r="K41" s="43"/>
    </row>
    <row r="42" spans="1:11">
      <c r="A42" s="5"/>
      <c r="B42" s="5" t="s">
        <v>966</v>
      </c>
      <c r="C42" s="61" t="s">
        <v>1691</v>
      </c>
      <c r="D42" s="43">
        <v>1</v>
      </c>
      <c r="E42" s="43"/>
      <c r="F42" s="43"/>
      <c r="G42" s="43"/>
      <c r="H42" s="43"/>
      <c r="I42" s="43"/>
      <c r="J42" s="43"/>
      <c r="K42" s="43"/>
    </row>
    <row r="43" spans="1:11">
      <c r="A43" s="5"/>
      <c r="B43" s="5" t="s">
        <v>966</v>
      </c>
      <c r="C43" s="61" t="s">
        <v>2339</v>
      </c>
      <c r="D43" s="43">
        <v>1</v>
      </c>
      <c r="E43" s="43"/>
      <c r="F43" s="43"/>
      <c r="G43" s="43"/>
      <c r="H43" s="43"/>
      <c r="I43" s="43"/>
      <c r="J43" s="43"/>
      <c r="K43" s="43"/>
    </row>
    <row r="44" spans="1:11">
      <c r="A44" s="5"/>
      <c r="B44" s="5" t="s">
        <v>761</v>
      </c>
      <c r="C44" s="61" t="s">
        <v>1939</v>
      </c>
      <c r="D44" s="43">
        <v>1</v>
      </c>
      <c r="E44" s="43"/>
      <c r="F44" s="43"/>
      <c r="G44" s="43"/>
      <c r="H44" s="43"/>
      <c r="I44" s="43"/>
      <c r="J44" s="43"/>
      <c r="K44" s="43"/>
    </row>
    <row r="45" spans="1:11">
      <c r="A45" s="5"/>
      <c r="B45" s="5" t="s">
        <v>754</v>
      </c>
      <c r="C45" s="61" t="s">
        <v>1931</v>
      </c>
      <c r="D45" s="43">
        <v>1</v>
      </c>
      <c r="E45" s="43"/>
      <c r="F45" s="43"/>
      <c r="G45" s="43"/>
      <c r="H45" s="43"/>
      <c r="I45" s="43"/>
      <c r="J45" s="43"/>
      <c r="K45" s="43"/>
    </row>
    <row r="46" spans="1:11">
      <c r="A46" s="5"/>
      <c r="B46" s="5" t="s">
        <v>979</v>
      </c>
      <c r="C46" s="61" t="s">
        <v>1392</v>
      </c>
      <c r="D46" s="43">
        <v>1</v>
      </c>
      <c r="E46" s="43"/>
      <c r="F46" s="43"/>
      <c r="G46" s="43"/>
      <c r="H46" s="43"/>
      <c r="I46" s="43"/>
      <c r="J46" s="43"/>
      <c r="K46" s="43"/>
    </row>
    <row r="47" spans="1:11">
      <c r="A47" s="5" t="s">
        <v>70</v>
      </c>
      <c r="B47" s="5" t="s">
        <v>284</v>
      </c>
      <c r="C47" s="61"/>
      <c r="D47" s="43"/>
      <c r="E47" s="43"/>
      <c r="F47" s="43"/>
      <c r="G47" s="43"/>
      <c r="H47" s="43"/>
      <c r="I47" s="43"/>
      <c r="J47" s="43"/>
      <c r="K47" s="43"/>
    </row>
    <row r="48" spans="1:11">
      <c r="A48" s="5"/>
      <c r="B48" s="5" t="s">
        <v>979</v>
      </c>
      <c r="C48" s="61" t="s">
        <v>1234</v>
      </c>
      <c r="D48" s="43">
        <v>1</v>
      </c>
      <c r="E48" s="43"/>
      <c r="F48" s="43"/>
      <c r="G48" s="43"/>
      <c r="H48" s="43"/>
      <c r="I48" s="43"/>
      <c r="J48" s="43"/>
      <c r="K48" s="43"/>
    </row>
    <row r="49" spans="1:11">
      <c r="A49" s="5"/>
      <c r="B49" s="5" t="s">
        <v>979</v>
      </c>
      <c r="C49" s="61" t="s">
        <v>1238</v>
      </c>
      <c r="D49" s="43">
        <v>1</v>
      </c>
      <c r="E49" s="43"/>
      <c r="F49" s="43"/>
      <c r="G49" s="43"/>
      <c r="H49" s="43"/>
      <c r="I49" s="43"/>
      <c r="J49" s="43"/>
      <c r="K49" s="43"/>
    </row>
    <row r="50" spans="1:11">
      <c r="A50" s="5"/>
      <c r="B50" s="5" t="s">
        <v>979</v>
      </c>
      <c r="C50" s="61" t="s">
        <v>1235</v>
      </c>
      <c r="D50" s="43">
        <v>1</v>
      </c>
      <c r="E50" s="43"/>
      <c r="F50" s="43"/>
      <c r="G50" s="43"/>
      <c r="H50" s="43"/>
      <c r="I50" s="43"/>
      <c r="J50" s="43"/>
      <c r="K50" s="43"/>
    </row>
    <row r="51" spans="1:11">
      <c r="A51" s="5"/>
      <c r="B51" s="5" t="s">
        <v>966</v>
      </c>
      <c r="C51" s="61" t="s">
        <v>1641</v>
      </c>
      <c r="D51" s="43">
        <v>1</v>
      </c>
      <c r="E51" s="43"/>
      <c r="F51" s="43"/>
      <c r="G51" s="43"/>
      <c r="H51" s="43"/>
      <c r="I51" s="43"/>
      <c r="J51" s="43"/>
      <c r="K51" s="43"/>
    </row>
    <row r="52" spans="1:11">
      <c r="A52" s="5"/>
      <c r="B52" s="5" t="s">
        <v>966</v>
      </c>
      <c r="C52" s="61" t="s">
        <v>518</v>
      </c>
      <c r="D52" s="43">
        <v>1</v>
      </c>
      <c r="E52" s="43"/>
      <c r="F52" s="43"/>
      <c r="G52" s="43"/>
      <c r="H52" s="43"/>
      <c r="I52" s="43"/>
      <c r="J52" s="43"/>
      <c r="K52" s="43"/>
    </row>
    <row r="53" spans="1:11">
      <c r="A53" s="5"/>
      <c r="B53" s="5" t="s">
        <v>966</v>
      </c>
      <c r="C53" s="61" t="s">
        <v>1240</v>
      </c>
      <c r="D53" s="43">
        <v>1</v>
      </c>
      <c r="E53" s="43"/>
      <c r="F53" s="43"/>
      <c r="G53" s="43"/>
      <c r="H53" s="43"/>
      <c r="I53" s="43"/>
      <c r="J53" s="43"/>
      <c r="K53" s="43"/>
    </row>
    <row r="54" spans="1:11">
      <c r="A54" s="5"/>
      <c r="B54" s="5" t="s">
        <v>966</v>
      </c>
      <c r="C54" s="61" t="s">
        <v>1644</v>
      </c>
      <c r="D54" s="43">
        <v>1</v>
      </c>
      <c r="E54" s="43"/>
      <c r="F54" s="43"/>
      <c r="G54" s="43"/>
      <c r="H54" s="43"/>
      <c r="I54" s="43"/>
      <c r="J54" s="43"/>
      <c r="K54" s="43"/>
    </row>
    <row r="55" spans="1:11">
      <c r="A55" s="5"/>
      <c r="B55" s="5" t="s">
        <v>966</v>
      </c>
      <c r="C55" s="61" t="s">
        <v>526</v>
      </c>
      <c r="D55" s="43">
        <v>1</v>
      </c>
      <c r="E55" s="43"/>
      <c r="F55" s="43"/>
      <c r="G55" s="43"/>
      <c r="H55" s="43"/>
      <c r="I55" s="43"/>
      <c r="J55" s="43"/>
      <c r="K55" s="43"/>
    </row>
    <row r="56" spans="1:11">
      <c r="A56" s="5" t="s">
        <v>95</v>
      </c>
      <c r="B56" s="5" t="s">
        <v>284</v>
      </c>
      <c r="C56" s="61"/>
      <c r="D56" s="43"/>
      <c r="E56" s="43"/>
      <c r="F56" s="43"/>
      <c r="G56" s="43"/>
      <c r="H56" s="43"/>
      <c r="I56" s="43"/>
      <c r="J56" s="43"/>
      <c r="K56" s="43"/>
    </row>
    <row r="57" spans="1:11">
      <c r="A57" s="5"/>
      <c r="B57" s="5" t="s">
        <v>761</v>
      </c>
      <c r="C57" s="61" t="s">
        <v>995</v>
      </c>
      <c r="D57" s="42">
        <v>1</v>
      </c>
      <c r="E57" s="42"/>
      <c r="F57" s="42"/>
      <c r="G57" s="42"/>
      <c r="H57" s="42"/>
      <c r="I57" s="42"/>
      <c r="J57" s="42"/>
      <c r="K57" s="42"/>
    </row>
    <row r="58" spans="1:11">
      <c r="A58" s="5"/>
      <c r="B58" s="5" t="s">
        <v>761</v>
      </c>
      <c r="C58" s="61" t="s">
        <v>1943</v>
      </c>
      <c r="D58" s="42">
        <v>1</v>
      </c>
      <c r="E58" s="42"/>
      <c r="F58" s="42"/>
      <c r="G58" s="42"/>
      <c r="H58" s="42"/>
      <c r="I58" s="42"/>
      <c r="J58" s="42"/>
      <c r="K58" s="42"/>
    </row>
    <row r="59" spans="1:11">
      <c r="A59" s="5"/>
      <c r="B59" s="5" t="s">
        <v>979</v>
      </c>
      <c r="C59" s="61" t="s">
        <v>984</v>
      </c>
      <c r="D59" s="42">
        <v>1</v>
      </c>
      <c r="E59" s="42"/>
      <c r="F59" s="42"/>
      <c r="G59" s="42"/>
      <c r="H59" s="42"/>
      <c r="I59" s="42"/>
      <c r="J59" s="42"/>
      <c r="K59" s="42"/>
    </row>
    <row r="60" spans="1:11">
      <c r="A60" s="5"/>
      <c r="B60" s="5" t="s">
        <v>979</v>
      </c>
      <c r="C60" s="61" t="s">
        <v>982</v>
      </c>
      <c r="D60" s="42">
        <v>1</v>
      </c>
      <c r="E60" s="42"/>
      <c r="F60" s="42"/>
      <c r="G60" s="42"/>
      <c r="H60" s="42"/>
      <c r="I60" s="42"/>
      <c r="J60" s="42"/>
      <c r="K60" s="42"/>
    </row>
    <row r="61" spans="1:11">
      <c r="A61" s="5"/>
      <c r="B61" s="5" t="s">
        <v>979</v>
      </c>
      <c r="C61" s="61" t="s">
        <v>998</v>
      </c>
      <c r="D61" s="42">
        <v>1</v>
      </c>
      <c r="E61" s="42"/>
      <c r="F61" s="42"/>
      <c r="G61" s="42"/>
      <c r="H61" s="42"/>
      <c r="I61" s="42"/>
      <c r="J61" s="42"/>
      <c r="K61" s="42"/>
    </row>
    <row r="62" spans="1:11">
      <c r="A62" s="5"/>
      <c r="B62" s="5" t="s">
        <v>979</v>
      </c>
      <c r="C62" s="61" t="s">
        <v>1020</v>
      </c>
      <c r="D62" s="42">
        <v>1</v>
      </c>
      <c r="E62" s="42"/>
      <c r="F62" s="42"/>
      <c r="G62" s="42"/>
      <c r="H62" s="42"/>
      <c r="I62" s="42"/>
      <c r="J62" s="42"/>
      <c r="K62" s="42"/>
    </row>
    <row r="63" spans="1:11">
      <c r="A63" s="5"/>
      <c r="B63" s="5" t="s">
        <v>979</v>
      </c>
      <c r="C63" s="61" t="s">
        <v>1012</v>
      </c>
      <c r="D63" s="42">
        <v>1</v>
      </c>
      <c r="E63" s="42"/>
      <c r="F63" s="42"/>
      <c r="G63" s="42"/>
      <c r="H63" s="42"/>
      <c r="I63" s="42"/>
      <c r="J63" s="42"/>
      <c r="K63" s="42"/>
    </row>
    <row r="64" spans="1:11">
      <c r="A64" s="5"/>
      <c r="B64" s="5" t="s">
        <v>979</v>
      </c>
      <c r="C64" s="61" t="s">
        <v>664</v>
      </c>
      <c r="D64" s="42">
        <v>1</v>
      </c>
      <c r="E64" s="42"/>
      <c r="F64" s="42"/>
      <c r="G64" s="42"/>
      <c r="H64" s="42"/>
      <c r="I64" s="42"/>
      <c r="J64" s="42"/>
      <c r="K64" s="42"/>
    </row>
    <row r="65" spans="1:11">
      <c r="A65" s="5"/>
      <c r="B65" s="5" t="s">
        <v>966</v>
      </c>
      <c r="C65" s="61" t="s">
        <v>1938</v>
      </c>
      <c r="D65" s="42">
        <v>1</v>
      </c>
      <c r="E65" s="42"/>
      <c r="F65" s="42"/>
      <c r="G65" s="42"/>
      <c r="H65" s="42"/>
      <c r="I65" s="42"/>
      <c r="J65" s="42"/>
      <c r="K65" s="42"/>
    </row>
    <row r="66" spans="1:11">
      <c r="A66" s="5"/>
      <c r="B66" s="5" t="s">
        <v>761</v>
      </c>
      <c r="C66" s="61" t="s">
        <v>996</v>
      </c>
      <c r="D66" s="42">
        <v>1</v>
      </c>
      <c r="E66" s="42"/>
      <c r="F66" s="42"/>
      <c r="G66" s="42"/>
      <c r="H66" s="42"/>
      <c r="I66" s="42"/>
      <c r="J66" s="42"/>
      <c r="K66" s="42"/>
    </row>
    <row r="67" spans="1:11">
      <c r="A67" s="5"/>
      <c r="B67" s="5" t="s">
        <v>966</v>
      </c>
      <c r="C67" s="61" t="s">
        <v>1023</v>
      </c>
      <c r="D67" s="42">
        <v>1</v>
      </c>
      <c r="E67" s="42"/>
      <c r="F67" s="42"/>
      <c r="G67" s="42"/>
      <c r="H67" s="42"/>
      <c r="I67" s="42"/>
      <c r="J67" s="42"/>
      <c r="K67" s="42"/>
    </row>
    <row r="68" spans="1:11">
      <c r="A68" s="5"/>
      <c r="B68" s="5" t="s">
        <v>966</v>
      </c>
      <c r="C68" s="61" t="s">
        <v>1382</v>
      </c>
      <c r="D68" s="42">
        <v>2</v>
      </c>
      <c r="E68" s="42"/>
      <c r="F68" s="42"/>
      <c r="G68" s="42"/>
      <c r="H68" s="42"/>
      <c r="I68" s="42"/>
      <c r="J68" s="42"/>
      <c r="K68" s="42"/>
    </row>
    <row r="69" spans="1:11">
      <c r="A69" s="5" t="s">
        <v>324</v>
      </c>
      <c r="B69" s="5" t="s">
        <v>284</v>
      </c>
      <c r="C69" s="61"/>
      <c r="D69" s="43"/>
      <c r="E69" s="43"/>
      <c r="F69" s="43"/>
      <c r="G69" s="43"/>
      <c r="H69" s="43"/>
      <c r="I69" s="43"/>
      <c r="J69" s="43"/>
      <c r="K69" s="43"/>
    </row>
    <row r="70" spans="1:11">
      <c r="A70" s="5"/>
      <c r="B70" s="5" t="s">
        <v>979</v>
      </c>
      <c r="C70" s="61" t="s">
        <v>622</v>
      </c>
      <c r="D70" s="43">
        <v>1</v>
      </c>
      <c r="E70" s="43"/>
      <c r="F70" s="43"/>
      <c r="G70" s="43"/>
      <c r="H70" s="43"/>
      <c r="I70" s="43"/>
      <c r="J70" s="43"/>
      <c r="K70" s="43"/>
    </row>
    <row r="71" spans="1:11">
      <c r="A71" s="5"/>
      <c r="B71" s="5" t="s">
        <v>979</v>
      </c>
      <c r="C71" s="61" t="s">
        <v>1140</v>
      </c>
      <c r="D71" s="43">
        <v>1</v>
      </c>
      <c r="E71" s="43"/>
      <c r="F71" s="43"/>
      <c r="G71" s="43"/>
      <c r="H71" s="43"/>
      <c r="I71" s="43"/>
      <c r="J71" s="43"/>
      <c r="K71" s="43"/>
    </row>
    <row r="72" spans="1:11">
      <c r="A72" s="5"/>
      <c r="B72" s="5" t="s">
        <v>979</v>
      </c>
      <c r="C72" s="61" t="s">
        <v>630</v>
      </c>
      <c r="D72" s="43">
        <v>1</v>
      </c>
      <c r="E72" s="43"/>
      <c r="F72" s="43"/>
      <c r="G72" s="43"/>
      <c r="H72" s="43"/>
      <c r="I72" s="43"/>
      <c r="J72" s="43"/>
      <c r="K72" s="43"/>
    </row>
    <row r="73" spans="1:11">
      <c r="A73" s="5"/>
      <c r="B73" s="5" t="s">
        <v>979</v>
      </c>
      <c r="C73" s="61" t="s">
        <v>1139</v>
      </c>
      <c r="D73" s="43">
        <v>1</v>
      </c>
      <c r="E73" s="43"/>
      <c r="F73" s="43"/>
      <c r="G73" s="43"/>
      <c r="H73" s="43"/>
      <c r="I73" s="43"/>
      <c r="J73" s="43"/>
      <c r="K73" s="43"/>
    </row>
    <row r="74" spans="1:11">
      <c r="A74" s="5"/>
      <c r="B74" s="5" t="s">
        <v>979</v>
      </c>
      <c r="C74" s="61" t="s">
        <v>658</v>
      </c>
      <c r="D74" s="43">
        <v>1</v>
      </c>
      <c r="E74" s="43"/>
      <c r="F74" s="43"/>
      <c r="G74" s="43"/>
      <c r="H74" s="43"/>
      <c r="I74" s="43"/>
      <c r="J74" s="43"/>
      <c r="K74" s="43"/>
    </row>
    <row r="75" spans="1:11">
      <c r="A75" s="5"/>
      <c r="B75" s="5" t="s">
        <v>979</v>
      </c>
      <c r="C75" s="61" t="s">
        <v>1125</v>
      </c>
      <c r="D75" s="43">
        <v>1</v>
      </c>
      <c r="E75" s="43"/>
      <c r="F75" s="43"/>
      <c r="G75" s="43"/>
      <c r="H75" s="43"/>
      <c r="I75" s="43"/>
      <c r="J75" s="43"/>
      <c r="K75" s="43"/>
    </row>
    <row r="76" spans="1:11">
      <c r="A76" s="5"/>
      <c r="B76" s="5" t="s">
        <v>979</v>
      </c>
      <c r="C76" s="61" t="s">
        <v>1121</v>
      </c>
      <c r="D76" s="43">
        <v>1</v>
      </c>
      <c r="E76" s="43"/>
      <c r="F76" s="43"/>
      <c r="G76" s="43"/>
      <c r="H76" s="43"/>
      <c r="I76" s="43"/>
      <c r="J76" s="43"/>
      <c r="K76" s="43"/>
    </row>
    <row r="77" spans="1:11">
      <c r="A77" s="5"/>
      <c r="B77" s="5" t="s">
        <v>966</v>
      </c>
      <c r="C77" s="61" t="s">
        <v>621</v>
      </c>
      <c r="D77" s="43">
        <v>1</v>
      </c>
      <c r="E77" s="43"/>
      <c r="F77" s="43"/>
      <c r="G77" s="43"/>
      <c r="H77" s="43"/>
      <c r="I77" s="43"/>
      <c r="J77" s="43"/>
      <c r="K77" s="43"/>
    </row>
    <row r="78" spans="1:11">
      <c r="A78" s="5"/>
      <c r="B78" s="5" t="s">
        <v>966</v>
      </c>
      <c r="C78" s="61" t="s">
        <v>1004</v>
      </c>
      <c r="D78" s="43">
        <v>1</v>
      </c>
      <c r="E78" s="43"/>
      <c r="F78" s="43"/>
      <c r="G78" s="43"/>
      <c r="H78" s="43"/>
      <c r="I78" s="43"/>
      <c r="J78" s="43"/>
      <c r="K78" s="43"/>
    </row>
    <row r="79" spans="1:11">
      <c r="A79" s="5" t="s">
        <v>195</v>
      </c>
      <c r="B79" s="5" t="s">
        <v>284</v>
      </c>
      <c r="C79" s="61"/>
      <c r="D79" s="43"/>
      <c r="E79" s="43"/>
      <c r="F79" s="43"/>
      <c r="G79" s="43"/>
      <c r="H79" s="43"/>
      <c r="I79" s="43"/>
      <c r="J79" s="43"/>
      <c r="K79" s="43"/>
    </row>
    <row r="80" spans="1:11">
      <c r="A80" s="5"/>
      <c r="B80" s="5" t="s">
        <v>979</v>
      </c>
      <c r="C80" s="61" t="s">
        <v>466</v>
      </c>
      <c r="D80" s="43">
        <v>1</v>
      </c>
      <c r="E80" s="43"/>
      <c r="F80" s="43"/>
      <c r="G80" s="43"/>
      <c r="H80" s="43"/>
      <c r="I80" s="43"/>
      <c r="J80" s="43"/>
      <c r="K80" s="43"/>
    </row>
    <row r="81" spans="1:11">
      <c r="A81" s="5"/>
      <c r="B81" s="5" t="s">
        <v>979</v>
      </c>
      <c r="C81" s="61" t="s">
        <v>2072</v>
      </c>
      <c r="D81" s="43">
        <v>1</v>
      </c>
      <c r="E81" s="43"/>
      <c r="F81" s="43"/>
      <c r="G81" s="43"/>
      <c r="H81" s="43"/>
      <c r="I81" s="43"/>
      <c r="J81" s="43"/>
      <c r="K81" s="43"/>
    </row>
    <row r="82" spans="1:11">
      <c r="A82" s="5"/>
      <c r="B82" s="5" t="s">
        <v>979</v>
      </c>
      <c r="C82" s="61" t="s">
        <v>1806</v>
      </c>
      <c r="D82" s="43">
        <v>1</v>
      </c>
      <c r="E82" s="43"/>
      <c r="F82" s="43"/>
      <c r="G82" s="43"/>
      <c r="H82" s="43"/>
      <c r="I82" s="43"/>
      <c r="J82" s="43"/>
      <c r="K82" s="43"/>
    </row>
    <row r="83" spans="1:11">
      <c r="A83" s="5"/>
      <c r="B83" s="5" t="s">
        <v>979</v>
      </c>
      <c r="C83" s="61" t="s">
        <v>1781</v>
      </c>
      <c r="D83" s="43">
        <v>1</v>
      </c>
      <c r="E83" s="43"/>
      <c r="F83" s="43"/>
      <c r="G83" s="43"/>
      <c r="H83" s="43"/>
      <c r="I83" s="43"/>
      <c r="J83" s="43"/>
      <c r="K83" s="43"/>
    </row>
    <row r="84" spans="1:11">
      <c r="A84" s="5"/>
      <c r="B84" s="5" t="s">
        <v>979</v>
      </c>
      <c r="C84" s="61" t="s">
        <v>1783</v>
      </c>
      <c r="D84" s="43">
        <v>1</v>
      </c>
      <c r="E84" s="43"/>
      <c r="F84" s="43"/>
      <c r="G84" s="43"/>
      <c r="H84" s="43"/>
      <c r="I84" s="43"/>
      <c r="J84" s="43"/>
      <c r="K84" s="43"/>
    </row>
    <row r="85" spans="1:11">
      <c r="A85" s="5"/>
      <c r="B85" s="5" t="s">
        <v>979</v>
      </c>
      <c r="C85" s="61" t="s">
        <v>1800</v>
      </c>
      <c r="D85" s="43">
        <v>1</v>
      </c>
      <c r="E85" s="43"/>
      <c r="F85" s="43"/>
      <c r="G85" s="43"/>
      <c r="H85" s="43"/>
      <c r="I85" s="43"/>
      <c r="J85" s="43"/>
      <c r="K85" s="43"/>
    </row>
    <row r="86" spans="1:11">
      <c r="A86" s="5"/>
      <c r="B86" s="5" t="s">
        <v>979</v>
      </c>
      <c r="C86" s="61" t="s">
        <v>1771</v>
      </c>
      <c r="D86" s="43">
        <v>1</v>
      </c>
      <c r="E86" s="43"/>
      <c r="F86" s="43"/>
      <c r="G86" s="43"/>
      <c r="H86" s="43"/>
      <c r="I86" s="43"/>
      <c r="J86" s="43"/>
      <c r="K86" s="43"/>
    </row>
    <row r="87" spans="1:11">
      <c r="A87" s="5"/>
      <c r="B87" s="5" t="s">
        <v>624</v>
      </c>
      <c r="C87" s="61" t="s">
        <v>1776</v>
      </c>
      <c r="D87" s="43">
        <v>1</v>
      </c>
      <c r="E87" s="43"/>
      <c r="F87" s="43"/>
      <c r="G87" s="43"/>
      <c r="H87" s="43"/>
      <c r="I87" s="43"/>
      <c r="J87" s="43"/>
      <c r="K87" s="43"/>
    </row>
    <row r="88" spans="1:11">
      <c r="A88" s="5"/>
      <c r="B88" s="5" t="s">
        <v>624</v>
      </c>
      <c r="C88" s="61" t="s">
        <v>1768</v>
      </c>
      <c r="D88" s="43">
        <v>1</v>
      </c>
      <c r="E88" s="43"/>
      <c r="F88" s="43"/>
      <c r="G88" s="43"/>
      <c r="H88" s="43"/>
      <c r="I88" s="43"/>
      <c r="J88" s="43"/>
      <c r="K88" s="43"/>
    </row>
    <row r="89" spans="1:11">
      <c r="A89" s="5"/>
      <c r="B89" s="5" t="s">
        <v>966</v>
      </c>
      <c r="C89" s="61" t="s">
        <v>1767</v>
      </c>
      <c r="D89" s="43">
        <v>1</v>
      </c>
      <c r="E89" s="43"/>
      <c r="F89" s="43"/>
      <c r="G89" s="43"/>
      <c r="H89" s="43"/>
      <c r="I89" s="43"/>
      <c r="J89" s="43"/>
      <c r="K89" s="43"/>
    </row>
    <row r="90" spans="1:11">
      <c r="A90" s="5"/>
      <c r="B90" s="5" t="s">
        <v>966</v>
      </c>
      <c r="C90" s="61" t="s">
        <v>1777</v>
      </c>
      <c r="D90" s="43">
        <v>1</v>
      </c>
      <c r="E90" s="43"/>
      <c r="F90" s="43"/>
      <c r="G90" s="43"/>
      <c r="H90" s="43"/>
      <c r="I90" s="43"/>
      <c r="J90" s="43"/>
      <c r="K90" s="43"/>
    </row>
    <row r="91" spans="1:11">
      <c r="A91" s="5"/>
      <c r="B91" s="5" t="s">
        <v>966</v>
      </c>
      <c r="C91" s="61" t="s">
        <v>467</v>
      </c>
      <c r="D91" s="43">
        <v>1</v>
      </c>
      <c r="E91" s="43"/>
      <c r="F91" s="43"/>
      <c r="G91" s="43"/>
      <c r="H91" s="43"/>
      <c r="I91" s="43"/>
      <c r="J91" s="43"/>
      <c r="K91" s="43"/>
    </row>
    <row r="92" spans="1:11">
      <c r="A92" s="5"/>
      <c r="B92" s="5" t="s">
        <v>966</v>
      </c>
      <c r="C92" s="61" t="s">
        <v>1780</v>
      </c>
      <c r="D92" s="43">
        <v>1</v>
      </c>
      <c r="E92" s="43"/>
      <c r="F92" s="43"/>
      <c r="G92" s="43"/>
      <c r="H92" s="43"/>
      <c r="I92" s="43"/>
      <c r="J92" s="43"/>
      <c r="K92" s="43"/>
    </row>
    <row r="93" spans="1:11">
      <c r="A93" s="5"/>
      <c r="B93" s="5" t="s">
        <v>966</v>
      </c>
      <c r="C93" s="61" t="s">
        <v>526</v>
      </c>
      <c r="D93" s="43">
        <v>1</v>
      </c>
      <c r="E93" s="43"/>
      <c r="F93" s="43"/>
      <c r="G93" s="43"/>
      <c r="H93" s="43"/>
      <c r="I93" s="43"/>
      <c r="J93" s="43"/>
      <c r="K93" s="43"/>
    </row>
    <row r="94" spans="1:11">
      <c r="A94" s="5"/>
      <c r="B94" s="5" t="s">
        <v>966</v>
      </c>
      <c r="C94" s="61" t="s">
        <v>1795</v>
      </c>
      <c r="D94" s="43">
        <v>1</v>
      </c>
      <c r="E94" s="43"/>
      <c r="F94" s="43"/>
      <c r="G94" s="43"/>
      <c r="H94" s="43"/>
      <c r="I94" s="43"/>
      <c r="J94" s="43"/>
      <c r="K94" s="43"/>
    </row>
    <row r="95" spans="1:11">
      <c r="A95" s="5"/>
      <c r="B95" s="5" t="s">
        <v>989</v>
      </c>
      <c r="C95" s="61" t="s">
        <v>463</v>
      </c>
      <c r="D95" s="43">
        <v>1</v>
      </c>
      <c r="E95" s="43"/>
      <c r="F95" s="43"/>
      <c r="G95" s="43"/>
      <c r="H95" s="43"/>
      <c r="I95" s="43"/>
      <c r="J95" s="43"/>
      <c r="K95" s="43"/>
    </row>
    <row r="96" spans="1:11">
      <c r="A96" s="5"/>
      <c r="B96" s="5" t="s">
        <v>989</v>
      </c>
      <c r="C96" s="61" t="s">
        <v>462</v>
      </c>
      <c r="D96" s="43">
        <v>1</v>
      </c>
      <c r="E96" s="43"/>
      <c r="F96" s="43"/>
      <c r="G96" s="43"/>
      <c r="H96" s="43"/>
      <c r="I96" s="43"/>
      <c r="J96" s="43"/>
      <c r="K96" s="43"/>
    </row>
    <row r="97" spans="1:11">
      <c r="A97" s="5" t="s">
        <v>133</v>
      </c>
      <c r="B97" s="5" t="s">
        <v>284</v>
      </c>
      <c r="C97" s="61"/>
      <c r="D97" s="43"/>
      <c r="E97" s="43"/>
      <c r="F97" s="43"/>
      <c r="G97" s="43"/>
      <c r="H97" s="43"/>
      <c r="I97" s="43"/>
      <c r="J97" s="43"/>
      <c r="K97" s="43"/>
    </row>
    <row r="98" spans="1:11">
      <c r="A98" s="5"/>
      <c r="B98" s="5" t="s">
        <v>979</v>
      </c>
      <c r="C98" s="61" t="s">
        <v>1453</v>
      </c>
      <c r="D98" s="43">
        <v>1</v>
      </c>
      <c r="E98" s="43"/>
      <c r="F98" s="43"/>
      <c r="G98" s="43"/>
      <c r="H98" s="43"/>
      <c r="I98" s="43"/>
      <c r="J98" s="43"/>
      <c r="K98" s="43"/>
    </row>
    <row r="99" spans="1:11">
      <c r="A99" s="5"/>
      <c r="B99" s="5" t="s">
        <v>979</v>
      </c>
      <c r="C99" s="61" t="s">
        <v>1447</v>
      </c>
      <c r="D99" s="43">
        <v>1</v>
      </c>
      <c r="E99" s="43"/>
      <c r="F99" s="43"/>
      <c r="G99" s="43"/>
      <c r="H99" s="43"/>
      <c r="I99" s="43"/>
      <c r="J99" s="43"/>
      <c r="K99" s="43"/>
    </row>
    <row r="100" spans="1:11">
      <c r="A100" s="5"/>
      <c r="B100" s="5" t="s">
        <v>979</v>
      </c>
      <c r="C100" s="61" t="s">
        <v>1449</v>
      </c>
      <c r="D100" s="43">
        <v>1</v>
      </c>
      <c r="E100" s="43"/>
      <c r="F100" s="43"/>
      <c r="G100" s="43"/>
      <c r="H100" s="43"/>
      <c r="I100" s="43"/>
      <c r="J100" s="43"/>
      <c r="K100" s="43"/>
    </row>
    <row r="101" spans="1:11">
      <c r="A101" s="5"/>
      <c r="B101" s="5" t="s">
        <v>979</v>
      </c>
      <c r="C101" s="61" t="s">
        <v>1442</v>
      </c>
      <c r="D101" s="43">
        <v>1</v>
      </c>
      <c r="E101" s="43"/>
      <c r="F101" s="43"/>
      <c r="G101" s="43"/>
      <c r="H101" s="43"/>
      <c r="I101" s="43"/>
      <c r="J101" s="43"/>
      <c r="K101" s="43"/>
    </row>
    <row r="102" spans="1:11">
      <c r="A102" s="5"/>
      <c r="B102" s="5" t="s">
        <v>586</v>
      </c>
      <c r="C102" s="61" t="s">
        <v>1123</v>
      </c>
      <c r="D102" s="43">
        <v>1</v>
      </c>
      <c r="E102" s="43"/>
      <c r="F102" s="43"/>
      <c r="G102" s="43"/>
      <c r="H102" s="43"/>
      <c r="I102" s="43"/>
      <c r="J102" s="43"/>
      <c r="K102" s="43"/>
    </row>
    <row r="103" spans="1:11">
      <c r="A103" s="5" t="s">
        <v>191</v>
      </c>
      <c r="B103" s="5" t="s">
        <v>284</v>
      </c>
      <c r="C103" s="61"/>
      <c r="D103" s="43"/>
      <c r="E103" s="43"/>
      <c r="F103" s="43"/>
      <c r="G103" s="43"/>
      <c r="H103" s="43"/>
      <c r="I103" s="43"/>
      <c r="J103" s="43"/>
      <c r="K103" s="43"/>
    </row>
    <row r="104" spans="1:11">
      <c r="A104" s="5"/>
      <c r="B104" s="5" t="s">
        <v>979</v>
      </c>
      <c r="C104" s="61" t="s">
        <v>1841</v>
      </c>
      <c r="D104" s="43">
        <v>1</v>
      </c>
      <c r="E104" s="43"/>
      <c r="F104" s="43"/>
      <c r="G104" s="43"/>
      <c r="H104" s="43"/>
      <c r="I104" s="43"/>
      <c r="J104" s="43"/>
      <c r="K104" s="43"/>
    </row>
    <row r="105" spans="1:11">
      <c r="A105" s="5"/>
      <c r="B105" s="5" t="s">
        <v>979</v>
      </c>
      <c r="C105" s="61" t="s">
        <v>1842</v>
      </c>
      <c r="D105" s="43">
        <v>1</v>
      </c>
      <c r="E105" s="43"/>
      <c r="F105" s="43"/>
      <c r="G105" s="43"/>
      <c r="H105" s="43"/>
      <c r="I105" s="43"/>
      <c r="J105" s="43"/>
      <c r="K105" s="43"/>
    </row>
    <row r="106" spans="1:11">
      <c r="A106" s="5" t="s">
        <v>177</v>
      </c>
      <c r="B106" s="5" t="s">
        <v>284</v>
      </c>
      <c r="C106" s="61"/>
      <c r="D106" s="43"/>
      <c r="E106" s="43"/>
      <c r="F106" s="43"/>
      <c r="G106" s="43"/>
      <c r="H106" s="43"/>
      <c r="I106" s="43"/>
      <c r="J106" s="43"/>
      <c r="K106" s="43"/>
    </row>
    <row r="107" spans="1:11">
      <c r="A107" s="5"/>
      <c r="B107" s="5" t="s">
        <v>979</v>
      </c>
      <c r="C107" s="61" t="s">
        <v>1821</v>
      </c>
      <c r="D107" s="43">
        <v>1</v>
      </c>
      <c r="E107" s="43"/>
      <c r="F107" s="43"/>
      <c r="G107" s="43"/>
      <c r="H107" s="43"/>
      <c r="I107" s="43"/>
      <c r="J107" s="43"/>
      <c r="K107" s="43"/>
    </row>
    <row r="108" spans="1:11">
      <c r="A108" s="5"/>
      <c r="B108" s="5" t="s">
        <v>979</v>
      </c>
      <c r="C108" s="61" t="s">
        <v>2070</v>
      </c>
      <c r="D108" s="43">
        <v>0</v>
      </c>
      <c r="E108" s="43"/>
      <c r="F108" s="43"/>
      <c r="G108" s="43"/>
      <c r="H108" s="43"/>
      <c r="I108" s="43"/>
      <c r="J108" s="43"/>
      <c r="K108" s="43"/>
    </row>
    <row r="109" spans="1:11">
      <c r="A109" s="5"/>
      <c r="B109" s="5" t="s">
        <v>979</v>
      </c>
      <c r="C109" s="61" t="s">
        <v>1808</v>
      </c>
      <c r="D109" s="43">
        <v>1</v>
      </c>
      <c r="E109" s="43"/>
      <c r="F109" s="43"/>
      <c r="G109" s="43"/>
      <c r="H109" s="43"/>
      <c r="I109" s="43"/>
      <c r="J109" s="43"/>
      <c r="K109" s="43"/>
    </row>
    <row r="110" spans="1:11">
      <c r="A110" s="5"/>
      <c r="B110" s="5" t="s">
        <v>979</v>
      </c>
      <c r="C110" s="61" t="s">
        <v>1927</v>
      </c>
      <c r="D110" s="43">
        <v>0</v>
      </c>
      <c r="E110" s="43"/>
      <c r="F110" s="43"/>
      <c r="G110" s="43"/>
      <c r="H110" s="43"/>
      <c r="I110" s="43"/>
      <c r="J110" s="43"/>
      <c r="K110" s="43"/>
    </row>
    <row r="111" spans="1:11">
      <c r="A111" s="5"/>
      <c r="B111" s="5" t="s">
        <v>979</v>
      </c>
      <c r="C111" s="61" t="s">
        <v>2323</v>
      </c>
      <c r="D111" s="43">
        <v>0</v>
      </c>
      <c r="E111" s="43"/>
      <c r="F111" s="43"/>
      <c r="G111" s="43"/>
      <c r="H111" s="43"/>
      <c r="I111" s="43"/>
      <c r="J111" s="43"/>
      <c r="K111" s="43"/>
    </row>
    <row r="112" spans="1:11">
      <c r="A112" s="5"/>
      <c r="B112" s="5" t="s">
        <v>979</v>
      </c>
      <c r="C112" s="61" t="s">
        <v>2344</v>
      </c>
      <c r="D112" s="43">
        <v>0</v>
      </c>
      <c r="E112" s="43"/>
      <c r="F112" s="43"/>
      <c r="G112" s="43"/>
      <c r="H112" s="43"/>
      <c r="I112" s="43"/>
      <c r="J112" s="43"/>
      <c r="K112" s="43"/>
    </row>
    <row r="113" spans="1:11">
      <c r="A113" s="5"/>
      <c r="B113" s="5" t="s">
        <v>979</v>
      </c>
      <c r="C113" s="61" t="s">
        <v>1920</v>
      </c>
      <c r="D113" s="43">
        <v>0</v>
      </c>
      <c r="E113" s="43"/>
      <c r="F113" s="43"/>
      <c r="G113" s="43"/>
      <c r="H113" s="43"/>
      <c r="I113" s="43"/>
      <c r="J113" s="43"/>
      <c r="K113" s="43"/>
    </row>
    <row r="114" spans="1:11">
      <c r="A114" s="5"/>
      <c r="B114" s="5" t="s">
        <v>979</v>
      </c>
      <c r="C114" s="61" t="s">
        <v>2329</v>
      </c>
      <c r="D114" s="43">
        <v>0</v>
      </c>
      <c r="E114" s="43"/>
      <c r="F114" s="43"/>
      <c r="G114" s="43"/>
      <c r="H114" s="43"/>
      <c r="I114" s="43"/>
      <c r="J114" s="43"/>
      <c r="K114" s="43"/>
    </row>
    <row r="115" spans="1:11">
      <c r="A115" s="5"/>
      <c r="B115" s="5" t="s">
        <v>979</v>
      </c>
      <c r="C115" s="61" t="s">
        <v>2082</v>
      </c>
      <c r="D115" s="43">
        <v>0</v>
      </c>
      <c r="E115" s="43"/>
      <c r="F115" s="43"/>
      <c r="G115" s="43"/>
      <c r="H115" s="43"/>
      <c r="I115" s="43"/>
      <c r="J115" s="43"/>
      <c r="K115" s="43"/>
    </row>
    <row r="116" spans="1:11">
      <c r="A116" s="5"/>
      <c r="B116" s="5" t="s">
        <v>979</v>
      </c>
      <c r="C116" s="61" t="s">
        <v>2345</v>
      </c>
      <c r="D116" s="43">
        <v>1</v>
      </c>
      <c r="E116" s="43"/>
      <c r="F116" s="43"/>
      <c r="G116" s="43"/>
      <c r="H116" s="43"/>
      <c r="I116" s="43"/>
      <c r="J116" s="43"/>
      <c r="K116" s="43"/>
    </row>
    <row r="117" spans="1:11">
      <c r="A117" s="5"/>
      <c r="B117" s="5" t="s">
        <v>979</v>
      </c>
      <c r="C117" s="61" t="s">
        <v>1815</v>
      </c>
      <c r="D117" s="43">
        <v>2</v>
      </c>
      <c r="E117" s="43"/>
      <c r="F117" s="43"/>
      <c r="G117" s="43"/>
      <c r="H117" s="43"/>
      <c r="I117" s="43"/>
      <c r="J117" s="43"/>
      <c r="K117" s="43"/>
    </row>
    <row r="118" spans="1:11">
      <c r="A118" s="5" t="s">
        <v>104</v>
      </c>
      <c r="B118" s="5" t="s">
        <v>284</v>
      </c>
      <c r="C118" s="61"/>
      <c r="D118" s="43"/>
      <c r="E118" s="43"/>
      <c r="F118" s="43"/>
      <c r="G118" s="43"/>
      <c r="H118" s="43"/>
      <c r="I118" s="43"/>
      <c r="J118" s="43"/>
      <c r="K118" s="43"/>
    </row>
    <row r="119" spans="1:11">
      <c r="A119" s="5"/>
      <c r="B119" s="5" t="s">
        <v>979</v>
      </c>
      <c r="C119" s="61" t="s">
        <v>648</v>
      </c>
      <c r="D119" s="43">
        <v>1</v>
      </c>
      <c r="E119" s="43"/>
      <c r="F119" s="43"/>
      <c r="G119" s="43"/>
      <c r="H119" s="43"/>
      <c r="I119" s="43"/>
      <c r="J119" s="43"/>
      <c r="K119" s="43"/>
    </row>
    <row r="120" spans="1:11">
      <c r="A120" s="5"/>
      <c r="B120" s="5" t="s">
        <v>979</v>
      </c>
      <c r="C120" s="61" t="s">
        <v>976</v>
      </c>
      <c r="D120" s="43">
        <v>1</v>
      </c>
      <c r="E120" s="43"/>
      <c r="F120" s="43"/>
      <c r="G120" s="43"/>
      <c r="H120" s="43"/>
      <c r="I120" s="43"/>
      <c r="J120" s="43"/>
      <c r="K120" s="43"/>
    </row>
    <row r="121" spans="1:11">
      <c r="A121" s="5"/>
      <c r="B121" s="5" t="s">
        <v>966</v>
      </c>
      <c r="C121" s="61" t="s">
        <v>1004</v>
      </c>
      <c r="D121" s="43">
        <v>1</v>
      </c>
      <c r="E121" s="43"/>
      <c r="F121" s="43"/>
      <c r="G121" s="43"/>
      <c r="H121" s="43"/>
      <c r="I121" s="43"/>
      <c r="J121" s="43"/>
      <c r="K121" s="43"/>
    </row>
    <row r="122" spans="1:11">
      <c r="A122" s="5"/>
      <c r="B122" s="5" t="s">
        <v>979</v>
      </c>
      <c r="C122" s="61" t="s">
        <v>987</v>
      </c>
      <c r="D122" s="43">
        <v>1</v>
      </c>
      <c r="E122" s="43"/>
      <c r="F122" s="43"/>
      <c r="G122" s="43"/>
      <c r="H122" s="43"/>
      <c r="I122" s="43"/>
      <c r="J122" s="43"/>
      <c r="K122" s="43"/>
    </row>
    <row r="123" spans="1:11">
      <c r="A123" s="5" t="s">
        <v>36</v>
      </c>
      <c r="B123" s="5" t="s">
        <v>284</v>
      </c>
      <c r="C123" s="61"/>
      <c r="D123" s="43"/>
      <c r="E123" s="43"/>
      <c r="F123" s="43"/>
      <c r="G123" s="43"/>
      <c r="H123" s="43"/>
      <c r="I123" s="43"/>
      <c r="J123" s="43"/>
      <c r="K123" s="43"/>
    </row>
    <row r="124" spans="1:11">
      <c r="A124" s="5"/>
      <c r="B124" s="5" t="s">
        <v>966</v>
      </c>
      <c r="C124" s="61" t="s">
        <v>2318</v>
      </c>
      <c r="D124" s="43">
        <v>1</v>
      </c>
      <c r="E124" s="43"/>
      <c r="F124" s="43"/>
      <c r="G124" s="43"/>
      <c r="H124" s="43"/>
      <c r="I124" s="43"/>
      <c r="J124" s="43"/>
      <c r="K124" s="43"/>
    </row>
    <row r="125" spans="1:11">
      <c r="A125" s="5"/>
      <c r="B125" s="5" t="s">
        <v>761</v>
      </c>
      <c r="C125" s="61" t="s">
        <v>1930</v>
      </c>
      <c r="D125" s="43">
        <v>1</v>
      </c>
      <c r="E125" s="43"/>
      <c r="F125" s="43"/>
      <c r="G125" s="43"/>
      <c r="H125" s="43"/>
      <c r="I125" s="43"/>
      <c r="J125" s="43"/>
      <c r="K125" s="43"/>
    </row>
    <row r="126" spans="1:11">
      <c r="A126" s="5" t="s">
        <v>94</v>
      </c>
      <c r="B126" s="5" t="s">
        <v>284</v>
      </c>
      <c r="C126" s="61"/>
      <c r="D126" s="43"/>
      <c r="E126" s="43"/>
      <c r="F126" s="43"/>
      <c r="G126" s="43"/>
      <c r="H126" s="43"/>
      <c r="I126" s="43"/>
      <c r="J126" s="43"/>
      <c r="K126" s="43"/>
    </row>
    <row r="127" spans="1:11">
      <c r="A127" s="5"/>
      <c r="B127" s="5" t="s">
        <v>979</v>
      </c>
      <c r="C127" s="61" t="s">
        <v>1377</v>
      </c>
      <c r="D127" s="43">
        <v>1</v>
      </c>
      <c r="E127" s="43"/>
      <c r="F127" s="43"/>
      <c r="G127" s="43"/>
      <c r="H127" s="43"/>
      <c r="I127" s="43"/>
      <c r="J127" s="43"/>
      <c r="K127" s="43"/>
    </row>
    <row r="128" spans="1:11">
      <c r="A128" s="5"/>
      <c r="B128" s="5" t="s">
        <v>979</v>
      </c>
      <c r="C128" s="61" t="s">
        <v>1381</v>
      </c>
      <c r="D128" s="43">
        <v>1</v>
      </c>
      <c r="E128" s="43"/>
      <c r="F128" s="43"/>
      <c r="G128" s="43"/>
      <c r="H128" s="43"/>
      <c r="I128" s="43"/>
      <c r="J128" s="43"/>
      <c r="K128" s="43"/>
    </row>
    <row r="129" spans="1:11">
      <c r="A129" s="5"/>
      <c r="B129" s="5" t="s">
        <v>979</v>
      </c>
      <c r="C129" s="61" t="s">
        <v>1802</v>
      </c>
      <c r="D129" s="43">
        <v>1</v>
      </c>
      <c r="E129" s="43"/>
      <c r="F129" s="43"/>
      <c r="G129" s="43"/>
      <c r="H129" s="43"/>
      <c r="I129" s="43"/>
      <c r="J129" s="43"/>
      <c r="K129" s="43"/>
    </row>
    <row r="130" spans="1:11">
      <c r="A130" s="5"/>
      <c r="B130" s="5" t="s">
        <v>979</v>
      </c>
      <c r="C130" s="61" t="s">
        <v>1805</v>
      </c>
      <c r="D130" s="43">
        <v>1</v>
      </c>
      <c r="E130" s="43"/>
      <c r="F130" s="43"/>
      <c r="G130" s="43"/>
      <c r="H130" s="43"/>
      <c r="I130" s="43"/>
      <c r="J130" s="43"/>
      <c r="K130" s="43"/>
    </row>
    <row r="131" spans="1:11">
      <c r="A131" s="5"/>
      <c r="B131" s="5" t="s">
        <v>979</v>
      </c>
      <c r="C131" s="61" t="s">
        <v>1797</v>
      </c>
      <c r="D131" s="43">
        <v>1</v>
      </c>
      <c r="E131" s="43"/>
      <c r="F131" s="43"/>
      <c r="G131" s="43"/>
      <c r="H131" s="43"/>
      <c r="I131" s="43"/>
      <c r="J131" s="43"/>
      <c r="K131" s="43"/>
    </row>
    <row r="132" spans="1:11">
      <c r="A132" s="5"/>
      <c r="B132" s="5" t="s">
        <v>979</v>
      </c>
      <c r="C132" s="61" t="s">
        <v>1822</v>
      </c>
      <c r="D132" s="43">
        <v>1</v>
      </c>
      <c r="E132" s="43"/>
      <c r="F132" s="43"/>
      <c r="G132" s="43"/>
      <c r="H132" s="43"/>
      <c r="I132" s="43"/>
      <c r="J132" s="43"/>
      <c r="K132" s="43"/>
    </row>
    <row r="133" spans="1:11">
      <c r="A133" s="5"/>
      <c r="B133" s="5" t="s">
        <v>979</v>
      </c>
      <c r="C133" s="61" t="s">
        <v>1818</v>
      </c>
      <c r="D133" s="43">
        <v>1</v>
      </c>
      <c r="E133" s="43"/>
      <c r="F133" s="43"/>
      <c r="G133" s="43"/>
      <c r="H133" s="43"/>
      <c r="I133" s="43"/>
      <c r="J133" s="43"/>
      <c r="K133" s="43"/>
    </row>
    <row r="134" spans="1:11">
      <c r="A134" s="5"/>
      <c r="B134" s="5" t="s">
        <v>979</v>
      </c>
      <c r="C134" s="61" t="s">
        <v>1304</v>
      </c>
      <c r="D134" s="43">
        <v>1</v>
      </c>
      <c r="E134" s="43"/>
      <c r="F134" s="43"/>
      <c r="G134" s="43"/>
      <c r="H134" s="43"/>
      <c r="I134" s="43"/>
      <c r="J134" s="43"/>
      <c r="K134" s="43"/>
    </row>
    <row r="135" spans="1:11">
      <c r="A135" s="5"/>
      <c r="B135" s="5" t="s">
        <v>979</v>
      </c>
      <c r="C135" s="61" t="s">
        <v>1799</v>
      </c>
      <c r="D135" s="43">
        <v>1</v>
      </c>
      <c r="E135" s="43"/>
      <c r="F135" s="43"/>
      <c r="G135" s="43"/>
      <c r="H135" s="43"/>
      <c r="I135" s="43"/>
      <c r="J135" s="43"/>
      <c r="K135" s="43"/>
    </row>
    <row r="136" spans="1:11">
      <c r="A136" s="5"/>
      <c r="B136" s="5" t="s">
        <v>966</v>
      </c>
      <c r="C136" s="61" t="s">
        <v>1798</v>
      </c>
      <c r="D136" s="43">
        <v>1</v>
      </c>
      <c r="E136" s="43"/>
      <c r="F136" s="43"/>
      <c r="G136" s="43"/>
      <c r="H136" s="43"/>
      <c r="I136" s="43"/>
      <c r="J136" s="43"/>
      <c r="K136" s="43"/>
    </row>
    <row r="137" spans="1:11">
      <c r="A137" s="5"/>
      <c r="B137" s="5" t="s">
        <v>966</v>
      </c>
      <c r="C137" s="61" t="s">
        <v>1804</v>
      </c>
      <c r="D137" s="43">
        <v>1</v>
      </c>
      <c r="E137" s="43"/>
      <c r="F137" s="43"/>
      <c r="G137" s="43"/>
      <c r="H137" s="43"/>
      <c r="I137" s="43"/>
      <c r="J137" s="43"/>
      <c r="K137" s="43"/>
    </row>
    <row r="138" spans="1:11">
      <c r="A138" s="5" t="s">
        <v>44</v>
      </c>
      <c r="B138" s="5" t="s">
        <v>284</v>
      </c>
      <c r="C138" s="61"/>
      <c r="D138" s="43"/>
      <c r="E138" s="43"/>
      <c r="F138" s="43"/>
      <c r="G138" s="43"/>
      <c r="H138" s="43"/>
      <c r="I138" s="43"/>
      <c r="J138" s="43"/>
      <c r="K138" s="43"/>
    </row>
    <row r="139" spans="1:11">
      <c r="A139" s="5"/>
      <c r="B139" s="5" t="s">
        <v>979</v>
      </c>
      <c r="C139" s="61" t="s">
        <v>650</v>
      </c>
      <c r="D139" s="43">
        <v>1</v>
      </c>
      <c r="E139" s="43"/>
      <c r="F139" s="43"/>
      <c r="G139" s="43"/>
      <c r="H139" s="43"/>
      <c r="I139" s="43"/>
      <c r="J139" s="43"/>
      <c r="K139" s="43"/>
    </row>
    <row r="140" spans="1:11">
      <c r="A140" s="5"/>
      <c r="B140" s="5" t="s">
        <v>979</v>
      </c>
      <c r="C140" s="61" t="s">
        <v>1116</v>
      </c>
      <c r="D140" s="43">
        <v>1</v>
      </c>
      <c r="E140" s="43"/>
      <c r="F140" s="43"/>
      <c r="G140" s="43"/>
      <c r="H140" s="43"/>
      <c r="I140" s="43"/>
      <c r="J140" s="43"/>
      <c r="K140" s="43"/>
    </row>
    <row r="141" spans="1:11">
      <c r="A141" s="5"/>
      <c r="B141" s="5" t="s">
        <v>979</v>
      </c>
      <c r="C141" s="61" t="s">
        <v>1993</v>
      </c>
      <c r="D141" s="43">
        <v>1</v>
      </c>
      <c r="E141" s="43"/>
      <c r="F141" s="43"/>
      <c r="G141" s="43"/>
      <c r="H141" s="43"/>
      <c r="I141" s="43"/>
      <c r="J141" s="43"/>
      <c r="K141" s="43"/>
    </row>
    <row r="142" spans="1:11">
      <c r="A142" s="5"/>
      <c r="B142" s="5" t="s">
        <v>979</v>
      </c>
      <c r="C142" s="61" t="s">
        <v>561</v>
      </c>
      <c r="D142" s="43">
        <v>1</v>
      </c>
      <c r="E142" s="43"/>
      <c r="F142" s="43"/>
      <c r="G142" s="43"/>
      <c r="H142" s="43"/>
      <c r="I142" s="43"/>
      <c r="J142" s="43"/>
      <c r="K142" s="43"/>
    </row>
    <row r="143" spans="1:11">
      <c r="A143" s="5"/>
      <c r="B143" s="5" t="s">
        <v>966</v>
      </c>
      <c r="C143" s="61" t="s">
        <v>1985</v>
      </c>
      <c r="D143" s="43">
        <v>1</v>
      </c>
      <c r="E143" s="43"/>
      <c r="F143" s="43"/>
      <c r="G143" s="43"/>
      <c r="H143" s="43"/>
      <c r="I143" s="43"/>
      <c r="J143" s="43"/>
      <c r="K143" s="43"/>
    </row>
    <row r="144" spans="1:11">
      <c r="A144" s="5"/>
      <c r="B144" s="5" t="s">
        <v>966</v>
      </c>
      <c r="C144" s="61" t="s">
        <v>1296</v>
      </c>
      <c r="D144" s="43">
        <v>1</v>
      </c>
      <c r="E144" s="43"/>
      <c r="F144" s="43"/>
      <c r="G144" s="43"/>
      <c r="H144" s="43"/>
      <c r="I144" s="43"/>
      <c r="J144" s="43"/>
      <c r="K144" s="43"/>
    </row>
    <row r="145" spans="1:11">
      <c r="A145" s="43"/>
      <c r="B145" s="5" t="s">
        <v>966</v>
      </c>
      <c r="C145" s="61" t="s">
        <v>1297</v>
      </c>
      <c r="D145" s="43">
        <v>1</v>
      </c>
      <c r="E145" s="43"/>
      <c r="F145" s="43"/>
      <c r="G145" s="43"/>
      <c r="H145" s="43"/>
      <c r="I145" s="43"/>
      <c r="J145" s="43"/>
      <c r="K145" s="43"/>
    </row>
  </sheetData>
  <mergeCells count="11">
    <mergeCell ref="A3:A5"/>
    <mergeCell ref="A1:K1"/>
    <mergeCell ref="K3:K4"/>
    <mergeCell ref="E3:J3"/>
    <mergeCell ref="E4:E5"/>
    <mergeCell ref="F4:F5"/>
    <mergeCell ref="G4:H4"/>
    <mergeCell ref="I4:J4"/>
    <mergeCell ref="D3:D5"/>
    <mergeCell ref="C3:C5"/>
    <mergeCell ref="B3:B5"/>
  </mergeCells>
  <phoneticPr fontId="25" type="noConversion"/>
  <pageMargins left="0.69972223043441772" right="0.69972223043441772" top="0.75" bottom="0.75" header="0.30000001192092896" footer="0.30000001192092896"/>
  <pageSetup paperSize="9" scale="4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137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2" max="2" width="16.375" style="1" customWidth="1"/>
    <col min="3" max="3" width="30.875" style="1" customWidth="1"/>
    <col min="4" max="7" width="15.625" style="1" customWidth="1"/>
    <col min="8" max="8" width="22.625" style="1" customWidth="1"/>
    <col min="9" max="9" width="15.625" style="1" customWidth="1"/>
    <col min="10" max="10" width="19.625" style="1" bestFit="1" customWidth="1"/>
    <col min="11" max="11" width="33.375" style="1" customWidth="1"/>
  </cols>
  <sheetData>
    <row r="1" spans="1:11" ht="29.25" customHeight="1">
      <c r="A1" s="448" t="s">
        <v>1468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</row>
    <row r="2" spans="1:11" s="119" customFormat="1">
      <c r="A2" s="133" t="s">
        <v>1199</v>
      </c>
      <c r="B2" s="318"/>
      <c r="C2" s="133"/>
      <c r="D2" s="319"/>
      <c r="E2" s="319"/>
      <c r="F2" s="319"/>
      <c r="G2" s="319"/>
      <c r="H2" s="319"/>
      <c r="I2" s="319"/>
      <c r="J2" s="319"/>
      <c r="K2" s="133"/>
    </row>
    <row r="3" spans="1:11" ht="39" customHeight="1">
      <c r="A3" s="455" t="s">
        <v>257</v>
      </c>
      <c r="B3" s="452" t="s">
        <v>774</v>
      </c>
      <c r="C3" s="452" t="s">
        <v>288</v>
      </c>
      <c r="D3" s="452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ht="39" customHeight="1">
      <c r="A4" s="456"/>
      <c r="B4" s="453"/>
      <c r="C4" s="453"/>
      <c r="D4" s="453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ht="39" customHeight="1">
      <c r="A5" s="456"/>
      <c r="B5" s="454"/>
      <c r="C5" s="454"/>
      <c r="D5" s="454"/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 ht="24" customHeight="1">
      <c r="A6" s="315" t="s">
        <v>604</v>
      </c>
      <c r="B6" s="91"/>
      <c r="C6" s="120"/>
      <c r="D6" s="313">
        <f>SUM(D8:D137)</f>
        <v>197</v>
      </c>
      <c r="E6" s="313"/>
      <c r="F6" s="313"/>
      <c r="G6" s="313"/>
      <c r="H6" s="313"/>
      <c r="I6" s="313"/>
      <c r="J6" s="313"/>
      <c r="K6" s="120"/>
    </row>
    <row r="7" spans="1:11" ht="24" customHeight="1">
      <c r="A7" s="449" t="s">
        <v>97</v>
      </c>
      <c r="B7" s="91" t="s">
        <v>284</v>
      </c>
      <c r="C7" s="120"/>
      <c r="D7" s="313">
        <f>SUM(D8:D48)</f>
        <v>41</v>
      </c>
      <c r="E7" s="313"/>
      <c r="F7" s="313"/>
      <c r="G7" s="313"/>
      <c r="H7" s="313"/>
      <c r="I7" s="313"/>
      <c r="J7" s="313"/>
      <c r="K7" s="120"/>
    </row>
    <row r="8" spans="1:11" ht="24" customHeight="1">
      <c r="A8" s="450"/>
      <c r="B8" s="91" t="s">
        <v>966</v>
      </c>
      <c r="C8" s="91" t="s">
        <v>1353</v>
      </c>
      <c r="D8" s="313">
        <v>1</v>
      </c>
      <c r="E8" s="313"/>
      <c r="F8" s="313"/>
      <c r="G8" s="313"/>
      <c r="H8" s="313"/>
      <c r="I8" s="313"/>
      <c r="J8" s="313"/>
      <c r="K8" s="91" t="s">
        <v>358</v>
      </c>
    </row>
    <row r="9" spans="1:11" ht="24" customHeight="1">
      <c r="A9" s="450"/>
      <c r="B9" s="91" t="s">
        <v>966</v>
      </c>
      <c r="C9" s="91" t="s">
        <v>1376</v>
      </c>
      <c r="D9" s="313">
        <v>1</v>
      </c>
      <c r="E9" s="313"/>
      <c r="F9" s="313"/>
      <c r="G9" s="313"/>
      <c r="H9" s="313"/>
      <c r="I9" s="313"/>
      <c r="J9" s="313"/>
      <c r="K9" s="91" t="s">
        <v>1485</v>
      </c>
    </row>
    <row r="10" spans="1:11" ht="24" customHeight="1">
      <c r="A10" s="450"/>
      <c r="B10" s="91" t="s">
        <v>991</v>
      </c>
      <c r="C10" s="91" t="s">
        <v>88</v>
      </c>
      <c r="D10" s="313">
        <v>1</v>
      </c>
      <c r="E10" s="313"/>
      <c r="F10" s="313"/>
      <c r="G10" s="313"/>
      <c r="H10" s="313"/>
      <c r="I10" s="313"/>
      <c r="J10" s="313"/>
      <c r="K10" s="91" t="s">
        <v>1528</v>
      </c>
    </row>
    <row r="11" spans="1:11" ht="24" customHeight="1">
      <c r="A11" s="450"/>
      <c r="B11" s="91" t="s">
        <v>991</v>
      </c>
      <c r="C11" s="91" t="s">
        <v>1173</v>
      </c>
      <c r="D11" s="313">
        <v>1</v>
      </c>
      <c r="E11" s="313"/>
      <c r="F11" s="313"/>
      <c r="G11" s="313"/>
      <c r="H11" s="313"/>
      <c r="I11" s="313"/>
      <c r="J11" s="313"/>
      <c r="K11" s="314" t="s">
        <v>1507</v>
      </c>
    </row>
    <row r="12" spans="1:11" ht="24" customHeight="1">
      <c r="A12" s="450"/>
      <c r="B12" s="91" t="s">
        <v>991</v>
      </c>
      <c r="C12" s="91" t="s">
        <v>1387</v>
      </c>
      <c r="D12" s="313">
        <v>1</v>
      </c>
      <c r="E12" s="313"/>
      <c r="F12" s="313"/>
      <c r="G12" s="313"/>
      <c r="H12" s="313"/>
      <c r="I12" s="313"/>
      <c r="J12" s="313"/>
      <c r="K12" s="91" t="s">
        <v>1535</v>
      </c>
    </row>
    <row r="13" spans="1:11" ht="24" customHeight="1">
      <c r="A13" s="450"/>
      <c r="B13" s="91" t="s">
        <v>1192</v>
      </c>
      <c r="C13" s="91" t="s">
        <v>983</v>
      </c>
      <c r="D13" s="313">
        <v>1</v>
      </c>
      <c r="E13" s="313"/>
      <c r="F13" s="313"/>
      <c r="G13" s="313"/>
      <c r="H13" s="313"/>
      <c r="I13" s="313"/>
      <c r="J13" s="313"/>
      <c r="K13" s="91" t="s">
        <v>382</v>
      </c>
    </row>
    <row r="14" spans="1:11" ht="24" customHeight="1">
      <c r="A14" s="450"/>
      <c r="B14" s="91" t="s">
        <v>1192</v>
      </c>
      <c r="C14" s="91" t="s">
        <v>1368</v>
      </c>
      <c r="D14" s="313">
        <v>1</v>
      </c>
      <c r="E14" s="313"/>
      <c r="F14" s="313"/>
      <c r="G14" s="313"/>
      <c r="H14" s="313"/>
      <c r="I14" s="313"/>
      <c r="J14" s="313"/>
      <c r="K14" s="91" t="s">
        <v>392</v>
      </c>
    </row>
    <row r="15" spans="1:11">
      <c r="A15" s="450"/>
      <c r="B15" s="91" t="s">
        <v>1192</v>
      </c>
      <c r="C15" s="91" t="s">
        <v>1483</v>
      </c>
      <c r="D15" s="313">
        <v>1</v>
      </c>
      <c r="E15" s="313"/>
      <c r="F15" s="313"/>
      <c r="G15" s="313"/>
      <c r="H15" s="313"/>
      <c r="I15" s="313"/>
      <c r="J15" s="313"/>
      <c r="K15" s="314" t="s">
        <v>1519</v>
      </c>
    </row>
    <row r="16" spans="1:11">
      <c r="A16" s="450"/>
      <c r="B16" s="91" t="s">
        <v>754</v>
      </c>
      <c r="C16" s="91" t="s">
        <v>978</v>
      </c>
      <c r="D16" s="313">
        <v>1</v>
      </c>
      <c r="E16" s="313"/>
      <c r="F16" s="313"/>
      <c r="G16" s="313"/>
      <c r="H16" s="313"/>
      <c r="I16" s="313"/>
      <c r="J16" s="313"/>
      <c r="K16" s="314" t="s">
        <v>1526</v>
      </c>
    </row>
    <row r="17" spans="1:11">
      <c r="A17" s="450"/>
      <c r="B17" s="91" t="s">
        <v>979</v>
      </c>
      <c r="C17" s="91" t="s">
        <v>986</v>
      </c>
      <c r="D17" s="313">
        <v>1</v>
      </c>
      <c r="E17" s="313"/>
      <c r="F17" s="313"/>
      <c r="G17" s="313"/>
      <c r="H17" s="313"/>
      <c r="I17" s="313"/>
      <c r="J17" s="313"/>
      <c r="K17" s="91" t="s">
        <v>1524</v>
      </c>
    </row>
    <row r="18" spans="1:11">
      <c r="A18" s="450"/>
      <c r="B18" s="91" t="s">
        <v>979</v>
      </c>
      <c r="C18" s="91" t="s">
        <v>1356</v>
      </c>
      <c r="D18" s="313">
        <v>1</v>
      </c>
      <c r="E18" s="313"/>
      <c r="F18" s="313"/>
      <c r="G18" s="313"/>
      <c r="H18" s="313"/>
      <c r="I18" s="313"/>
      <c r="J18" s="313"/>
      <c r="K18" s="91" t="s">
        <v>360</v>
      </c>
    </row>
    <row r="19" spans="1:11">
      <c r="A19" s="450"/>
      <c r="B19" s="91" t="s">
        <v>979</v>
      </c>
      <c r="C19" s="91" t="s">
        <v>1390</v>
      </c>
      <c r="D19" s="313">
        <v>1</v>
      </c>
      <c r="E19" s="313"/>
      <c r="F19" s="313"/>
      <c r="G19" s="313"/>
      <c r="H19" s="313"/>
      <c r="I19" s="313"/>
      <c r="J19" s="313"/>
      <c r="K19" s="91" t="s">
        <v>1566</v>
      </c>
    </row>
    <row r="20" spans="1:11">
      <c r="A20" s="450"/>
      <c r="B20" s="91" t="s">
        <v>979</v>
      </c>
      <c r="C20" s="91" t="s">
        <v>1375</v>
      </c>
      <c r="D20" s="313">
        <v>1</v>
      </c>
      <c r="E20" s="313"/>
      <c r="F20" s="313"/>
      <c r="G20" s="313"/>
      <c r="H20" s="313"/>
      <c r="I20" s="313"/>
      <c r="J20" s="313"/>
      <c r="K20" s="91" t="s">
        <v>1553</v>
      </c>
    </row>
    <row r="21" spans="1:11">
      <c r="A21" s="450"/>
      <c r="B21" s="91" t="s">
        <v>979</v>
      </c>
      <c r="C21" s="91" t="s">
        <v>1385</v>
      </c>
      <c r="D21" s="313">
        <v>1</v>
      </c>
      <c r="E21" s="313"/>
      <c r="F21" s="313"/>
      <c r="G21" s="313"/>
      <c r="H21" s="313"/>
      <c r="I21" s="313"/>
      <c r="J21" s="313"/>
      <c r="K21" s="91" t="s">
        <v>1561</v>
      </c>
    </row>
    <row r="22" spans="1:11">
      <c r="A22" s="450"/>
      <c r="B22" s="91" t="s">
        <v>979</v>
      </c>
      <c r="C22" s="91" t="s">
        <v>1403</v>
      </c>
      <c r="D22" s="313">
        <v>1</v>
      </c>
      <c r="E22" s="313"/>
      <c r="F22" s="313"/>
      <c r="G22" s="313"/>
      <c r="H22" s="313"/>
      <c r="I22" s="313"/>
      <c r="J22" s="313"/>
      <c r="K22" s="91" t="s">
        <v>1556</v>
      </c>
    </row>
    <row r="23" spans="1:11">
      <c r="A23" s="450"/>
      <c r="B23" s="91" t="s">
        <v>979</v>
      </c>
      <c r="C23" s="91" t="s">
        <v>1360</v>
      </c>
      <c r="D23" s="313">
        <v>1</v>
      </c>
      <c r="E23" s="313"/>
      <c r="F23" s="313"/>
      <c r="G23" s="313"/>
      <c r="H23" s="313"/>
      <c r="I23" s="313"/>
      <c r="J23" s="313"/>
      <c r="K23" s="91" t="s">
        <v>1540</v>
      </c>
    </row>
    <row r="24" spans="1:11">
      <c r="A24" s="450"/>
      <c r="B24" s="91" t="s">
        <v>979</v>
      </c>
      <c r="C24" s="91" t="s">
        <v>1362</v>
      </c>
      <c r="D24" s="313">
        <v>1</v>
      </c>
      <c r="E24" s="313"/>
      <c r="F24" s="313"/>
      <c r="G24" s="313"/>
      <c r="H24" s="313"/>
      <c r="I24" s="313"/>
      <c r="J24" s="313"/>
      <c r="K24" s="91" t="s">
        <v>1555</v>
      </c>
    </row>
    <row r="25" spans="1:11">
      <c r="A25" s="450"/>
      <c r="B25" s="91" t="s">
        <v>979</v>
      </c>
      <c r="C25" s="91" t="s">
        <v>1371</v>
      </c>
      <c r="D25" s="313">
        <v>1</v>
      </c>
      <c r="E25" s="313"/>
      <c r="F25" s="313"/>
      <c r="G25" s="313"/>
      <c r="H25" s="313"/>
      <c r="I25" s="313"/>
      <c r="J25" s="313"/>
      <c r="K25" s="91" t="s">
        <v>372</v>
      </c>
    </row>
    <row r="26" spans="1:11">
      <c r="A26" s="450"/>
      <c r="B26" s="91" t="s">
        <v>979</v>
      </c>
      <c r="C26" s="91" t="s">
        <v>1369</v>
      </c>
      <c r="D26" s="313">
        <v>1</v>
      </c>
      <c r="E26" s="313"/>
      <c r="F26" s="313"/>
      <c r="G26" s="313"/>
      <c r="H26" s="313"/>
      <c r="I26" s="313"/>
      <c r="J26" s="313"/>
      <c r="K26" s="91" t="s">
        <v>369</v>
      </c>
    </row>
    <row r="27" spans="1:11">
      <c r="A27" s="450"/>
      <c r="B27" s="91" t="s">
        <v>979</v>
      </c>
      <c r="C27" s="91" t="s">
        <v>1406</v>
      </c>
      <c r="D27" s="313">
        <v>1</v>
      </c>
      <c r="E27" s="313"/>
      <c r="F27" s="313"/>
      <c r="G27" s="313"/>
      <c r="H27" s="313"/>
      <c r="I27" s="313"/>
      <c r="J27" s="313"/>
      <c r="K27" s="91" t="s">
        <v>371</v>
      </c>
    </row>
    <row r="28" spans="1:11">
      <c r="A28" s="450"/>
      <c r="B28" s="91" t="s">
        <v>979</v>
      </c>
      <c r="C28" s="91" t="s">
        <v>1384</v>
      </c>
      <c r="D28" s="313">
        <v>1</v>
      </c>
      <c r="E28" s="313"/>
      <c r="F28" s="313"/>
      <c r="G28" s="313"/>
      <c r="H28" s="313"/>
      <c r="I28" s="313"/>
      <c r="J28" s="313"/>
      <c r="K28" s="91" t="s">
        <v>1533</v>
      </c>
    </row>
    <row r="29" spans="1:11">
      <c r="A29" s="450"/>
      <c r="B29" s="91" t="s">
        <v>979</v>
      </c>
      <c r="C29" s="91" t="s">
        <v>1402</v>
      </c>
      <c r="D29" s="313">
        <v>1</v>
      </c>
      <c r="E29" s="313"/>
      <c r="F29" s="313"/>
      <c r="G29" s="313"/>
      <c r="H29" s="313"/>
      <c r="I29" s="313"/>
      <c r="J29" s="313"/>
      <c r="K29" s="91" t="s">
        <v>1559</v>
      </c>
    </row>
    <row r="30" spans="1:11">
      <c r="A30" s="450"/>
      <c r="B30" s="91" t="s">
        <v>979</v>
      </c>
      <c r="C30" s="91" t="s">
        <v>1399</v>
      </c>
      <c r="D30" s="313">
        <v>1</v>
      </c>
      <c r="E30" s="313"/>
      <c r="F30" s="313"/>
      <c r="G30" s="313"/>
      <c r="H30" s="313"/>
      <c r="I30" s="313"/>
      <c r="J30" s="313"/>
      <c r="K30" s="91" t="s">
        <v>368</v>
      </c>
    </row>
    <row r="31" spans="1:11">
      <c r="A31" s="450"/>
      <c r="B31" s="91" t="s">
        <v>979</v>
      </c>
      <c r="C31" s="91" t="s">
        <v>1361</v>
      </c>
      <c r="D31" s="313">
        <v>1</v>
      </c>
      <c r="E31" s="313"/>
      <c r="F31" s="313"/>
      <c r="G31" s="313"/>
      <c r="H31" s="313"/>
      <c r="I31" s="313"/>
      <c r="J31" s="313"/>
      <c r="K31" s="91" t="s">
        <v>361</v>
      </c>
    </row>
    <row r="32" spans="1:11">
      <c r="A32" s="450"/>
      <c r="B32" s="91" t="s">
        <v>979</v>
      </c>
      <c r="C32" s="91" t="s">
        <v>1372</v>
      </c>
      <c r="D32" s="313">
        <v>1</v>
      </c>
      <c r="E32" s="313"/>
      <c r="F32" s="313"/>
      <c r="G32" s="313"/>
      <c r="H32" s="313"/>
      <c r="I32" s="313"/>
      <c r="J32" s="313"/>
      <c r="K32" s="91" t="s">
        <v>1551</v>
      </c>
    </row>
    <row r="33" spans="1:11">
      <c r="A33" s="450"/>
      <c r="B33" s="91" t="s">
        <v>979</v>
      </c>
      <c r="C33" s="91" t="s">
        <v>1374</v>
      </c>
      <c r="D33" s="313">
        <v>1</v>
      </c>
      <c r="E33" s="313"/>
      <c r="F33" s="313"/>
      <c r="G33" s="313"/>
      <c r="H33" s="313"/>
      <c r="I33" s="313"/>
      <c r="J33" s="313"/>
      <c r="K33" s="91" t="s">
        <v>1558</v>
      </c>
    </row>
    <row r="34" spans="1:11">
      <c r="A34" s="450"/>
      <c r="B34" s="91" t="s">
        <v>979</v>
      </c>
      <c r="C34" s="91" t="s">
        <v>1366</v>
      </c>
      <c r="D34" s="313">
        <v>1</v>
      </c>
      <c r="E34" s="313"/>
      <c r="F34" s="313"/>
      <c r="G34" s="313"/>
      <c r="H34" s="313"/>
      <c r="I34" s="313"/>
      <c r="J34" s="313"/>
      <c r="K34" s="91" t="s">
        <v>1518</v>
      </c>
    </row>
    <row r="35" spans="1:11">
      <c r="A35" s="450"/>
      <c r="B35" s="91" t="s">
        <v>979</v>
      </c>
      <c r="C35" s="91" t="s">
        <v>1363</v>
      </c>
      <c r="D35" s="313">
        <v>1</v>
      </c>
      <c r="E35" s="313"/>
      <c r="F35" s="313"/>
      <c r="G35" s="313"/>
      <c r="H35" s="313"/>
      <c r="I35" s="313"/>
      <c r="J35" s="313"/>
      <c r="K35" s="91" t="s">
        <v>1562</v>
      </c>
    </row>
    <row r="36" spans="1:11">
      <c r="A36" s="450"/>
      <c r="B36" s="91" t="s">
        <v>979</v>
      </c>
      <c r="C36" s="91" t="s">
        <v>1379</v>
      </c>
      <c r="D36" s="313">
        <v>1</v>
      </c>
      <c r="E36" s="313"/>
      <c r="F36" s="313"/>
      <c r="G36" s="313"/>
      <c r="H36" s="313"/>
      <c r="I36" s="313"/>
      <c r="J36" s="313"/>
      <c r="K36" s="91" t="s">
        <v>1527</v>
      </c>
    </row>
    <row r="37" spans="1:11">
      <c r="A37" s="450"/>
      <c r="B37" s="91" t="s">
        <v>979</v>
      </c>
      <c r="C37" s="91" t="s">
        <v>1388</v>
      </c>
      <c r="D37" s="313">
        <v>1</v>
      </c>
      <c r="E37" s="313"/>
      <c r="F37" s="313"/>
      <c r="G37" s="313"/>
      <c r="H37" s="313"/>
      <c r="I37" s="313"/>
      <c r="J37" s="313"/>
      <c r="K37" s="91" t="s">
        <v>380</v>
      </c>
    </row>
    <row r="38" spans="1:11">
      <c r="A38" s="450"/>
      <c r="B38" s="91" t="s">
        <v>979</v>
      </c>
      <c r="C38" s="91" t="s">
        <v>1378</v>
      </c>
      <c r="D38" s="313">
        <v>1</v>
      </c>
      <c r="E38" s="313"/>
      <c r="F38" s="313"/>
      <c r="G38" s="313"/>
      <c r="H38" s="313"/>
      <c r="I38" s="313"/>
      <c r="J38" s="313"/>
      <c r="K38" s="91" t="s">
        <v>375</v>
      </c>
    </row>
    <row r="39" spans="1:11">
      <c r="A39" s="450"/>
      <c r="B39" s="91" t="s">
        <v>979</v>
      </c>
      <c r="C39" s="91" t="s">
        <v>1389</v>
      </c>
      <c r="D39" s="313">
        <v>1</v>
      </c>
      <c r="E39" s="313"/>
      <c r="F39" s="313"/>
      <c r="G39" s="313"/>
      <c r="H39" s="313"/>
      <c r="I39" s="313"/>
      <c r="J39" s="313"/>
      <c r="K39" s="91" t="s">
        <v>1510</v>
      </c>
    </row>
    <row r="40" spans="1:11">
      <c r="A40" s="450"/>
      <c r="B40" s="91" t="s">
        <v>979</v>
      </c>
      <c r="C40" s="91" t="s">
        <v>1373</v>
      </c>
      <c r="D40" s="313">
        <v>1</v>
      </c>
      <c r="E40" s="313"/>
      <c r="F40" s="313"/>
      <c r="G40" s="313"/>
      <c r="H40" s="313"/>
      <c r="I40" s="313"/>
      <c r="J40" s="313"/>
      <c r="K40" s="91" t="s">
        <v>1546</v>
      </c>
    </row>
    <row r="41" spans="1:11">
      <c r="A41" s="450"/>
      <c r="B41" s="91" t="s">
        <v>979</v>
      </c>
      <c r="C41" s="91" t="s">
        <v>1386</v>
      </c>
      <c r="D41" s="313">
        <v>1</v>
      </c>
      <c r="E41" s="313"/>
      <c r="F41" s="313"/>
      <c r="G41" s="313"/>
      <c r="H41" s="313"/>
      <c r="I41" s="313"/>
      <c r="J41" s="313"/>
      <c r="K41" s="91" t="s">
        <v>1552</v>
      </c>
    </row>
    <row r="42" spans="1:11">
      <c r="A42" s="450"/>
      <c r="B42" s="91" t="s">
        <v>979</v>
      </c>
      <c r="C42" s="91" t="s">
        <v>1383</v>
      </c>
      <c r="D42" s="313">
        <v>1</v>
      </c>
      <c r="E42" s="313"/>
      <c r="F42" s="313"/>
      <c r="G42" s="313"/>
      <c r="H42" s="313"/>
      <c r="I42" s="313"/>
      <c r="J42" s="313"/>
      <c r="K42" s="91" t="s">
        <v>1543</v>
      </c>
    </row>
    <row r="43" spans="1:11">
      <c r="A43" s="450"/>
      <c r="B43" s="91" t="s">
        <v>979</v>
      </c>
      <c r="C43" s="91" t="s">
        <v>1370</v>
      </c>
      <c r="D43" s="313">
        <v>1</v>
      </c>
      <c r="E43" s="313"/>
      <c r="F43" s="313"/>
      <c r="G43" s="313"/>
      <c r="H43" s="313"/>
      <c r="I43" s="313"/>
      <c r="J43" s="313"/>
      <c r="K43" s="91" t="s">
        <v>1531</v>
      </c>
    </row>
    <row r="44" spans="1:11">
      <c r="A44" s="450"/>
      <c r="B44" s="91" t="s">
        <v>979</v>
      </c>
      <c r="C44" s="91" t="s">
        <v>1359</v>
      </c>
      <c r="D44" s="313">
        <v>1</v>
      </c>
      <c r="E44" s="313"/>
      <c r="F44" s="313"/>
      <c r="G44" s="313"/>
      <c r="H44" s="313"/>
      <c r="I44" s="313"/>
      <c r="J44" s="313"/>
      <c r="K44" s="91" t="s">
        <v>363</v>
      </c>
    </row>
    <row r="45" spans="1:11">
      <c r="A45" s="450"/>
      <c r="B45" s="91" t="s">
        <v>979</v>
      </c>
      <c r="C45" s="91" t="s">
        <v>1367</v>
      </c>
      <c r="D45" s="313">
        <v>1</v>
      </c>
      <c r="E45" s="313"/>
      <c r="F45" s="313"/>
      <c r="G45" s="313"/>
      <c r="H45" s="313"/>
      <c r="I45" s="313"/>
      <c r="J45" s="313"/>
      <c r="K45" s="91" t="s">
        <v>1525</v>
      </c>
    </row>
    <row r="46" spans="1:11">
      <c r="A46" s="450"/>
      <c r="B46" s="91" t="s">
        <v>979</v>
      </c>
      <c r="C46" s="91" t="s">
        <v>1355</v>
      </c>
      <c r="D46" s="313">
        <v>1</v>
      </c>
      <c r="E46" s="313"/>
      <c r="F46" s="313"/>
      <c r="G46" s="313"/>
      <c r="H46" s="313"/>
      <c r="I46" s="313"/>
      <c r="J46" s="313"/>
      <c r="K46" s="91" t="s">
        <v>1557</v>
      </c>
    </row>
    <row r="47" spans="1:11">
      <c r="A47" s="450"/>
      <c r="B47" s="91" t="s">
        <v>979</v>
      </c>
      <c r="C47" s="91" t="s">
        <v>1380</v>
      </c>
      <c r="D47" s="313">
        <v>1</v>
      </c>
      <c r="E47" s="313"/>
      <c r="F47" s="313"/>
      <c r="G47" s="313"/>
      <c r="H47" s="313"/>
      <c r="I47" s="313"/>
      <c r="J47" s="313"/>
      <c r="K47" s="91" t="s">
        <v>1549</v>
      </c>
    </row>
    <row r="48" spans="1:11">
      <c r="A48" s="451"/>
      <c r="B48" s="91" t="s">
        <v>979</v>
      </c>
      <c r="C48" s="91" t="s">
        <v>1365</v>
      </c>
      <c r="D48" s="313">
        <v>1</v>
      </c>
      <c r="E48" s="313"/>
      <c r="F48" s="313"/>
      <c r="G48" s="313"/>
      <c r="H48" s="313"/>
      <c r="I48" s="313"/>
      <c r="J48" s="313"/>
      <c r="K48" s="91" t="s">
        <v>388</v>
      </c>
    </row>
    <row r="49" spans="1:11">
      <c r="A49" s="449" t="s">
        <v>60</v>
      </c>
      <c r="B49" s="91" t="s">
        <v>284</v>
      </c>
      <c r="C49" s="91"/>
      <c r="D49" s="313">
        <f>SUM(D50:D53)</f>
        <v>4</v>
      </c>
      <c r="E49" s="313"/>
      <c r="F49" s="313"/>
      <c r="G49" s="313"/>
      <c r="H49" s="313"/>
      <c r="I49" s="313"/>
      <c r="J49" s="313"/>
      <c r="K49" s="91"/>
    </row>
    <row r="50" spans="1:11">
      <c r="A50" s="450"/>
      <c r="B50" s="6" t="s">
        <v>966</v>
      </c>
      <c r="C50" s="6" t="s">
        <v>1006</v>
      </c>
      <c r="D50" s="7">
        <v>1</v>
      </c>
      <c r="E50" s="7"/>
      <c r="F50" s="7"/>
      <c r="G50" s="7"/>
      <c r="H50" s="7"/>
      <c r="I50" s="7"/>
      <c r="J50" s="7"/>
      <c r="K50" s="6" t="s">
        <v>1570</v>
      </c>
    </row>
    <row r="51" spans="1:11">
      <c r="A51" s="450"/>
      <c r="B51" s="6" t="s">
        <v>966</v>
      </c>
      <c r="C51" s="6" t="s">
        <v>1244</v>
      </c>
      <c r="D51" s="7">
        <v>1</v>
      </c>
      <c r="E51" s="7"/>
      <c r="F51" s="7"/>
      <c r="G51" s="7"/>
      <c r="H51" s="7"/>
      <c r="I51" s="7"/>
      <c r="J51" s="7"/>
      <c r="K51" s="6" t="s">
        <v>1609</v>
      </c>
    </row>
    <row r="52" spans="1:11">
      <c r="A52" s="450"/>
      <c r="B52" s="6" t="s">
        <v>979</v>
      </c>
      <c r="C52" s="6" t="s">
        <v>1005</v>
      </c>
      <c r="D52" s="7">
        <v>1</v>
      </c>
      <c r="E52" s="7"/>
      <c r="F52" s="7"/>
      <c r="G52" s="7"/>
      <c r="H52" s="7"/>
      <c r="I52" s="7"/>
      <c r="J52" s="7"/>
      <c r="K52" s="6" t="s">
        <v>1581</v>
      </c>
    </row>
    <row r="53" spans="1:11">
      <c r="A53" s="451"/>
      <c r="B53" s="6" t="s">
        <v>979</v>
      </c>
      <c r="C53" s="6" t="s">
        <v>1003</v>
      </c>
      <c r="D53" s="7">
        <v>1</v>
      </c>
      <c r="E53" s="7"/>
      <c r="F53" s="7"/>
      <c r="G53" s="7"/>
      <c r="H53" s="7"/>
      <c r="I53" s="7"/>
      <c r="J53" s="7"/>
      <c r="K53" s="6" t="s">
        <v>1608</v>
      </c>
    </row>
    <row r="54" spans="1:11">
      <c r="A54" s="310" t="s">
        <v>24</v>
      </c>
      <c r="B54" s="6" t="s">
        <v>284</v>
      </c>
      <c r="C54" s="6"/>
      <c r="D54" s="7">
        <v>2</v>
      </c>
      <c r="E54" s="7"/>
      <c r="F54" s="7"/>
      <c r="G54" s="7"/>
      <c r="H54" s="7"/>
      <c r="I54" s="7"/>
      <c r="J54" s="7"/>
      <c r="K54" s="6"/>
    </row>
    <row r="55" spans="1:11">
      <c r="A55" s="310"/>
      <c r="B55" s="6" t="s">
        <v>1133</v>
      </c>
      <c r="C55" s="6" t="s">
        <v>366</v>
      </c>
      <c r="D55" s="7">
        <v>1</v>
      </c>
      <c r="E55" s="7"/>
      <c r="F55" s="7"/>
      <c r="G55" s="7"/>
      <c r="H55" s="7"/>
      <c r="I55" s="7"/>
      <c r="J55" s="7"/>
      <c r="K55" s="6" t="s">
        <v>1470</v>
      </c>
    </row>
    <row r="56" spans="1:11">
      <c r="A56" s="310"/>
      <c r="B56" s="6" t="s">
        <v>979</v>
      </c>
      <c r="C56" s="6" t="s">
        <v>553</v>
      </c>
      <c r="D56" s="7">
        <v>1</v>
      </c>
      <c r="E56" s="7"/>
      <c r="F56" s="7"/>
      <c r="G56" s="7"/>
      <c r="H56" s="7"/>
      <c r="I56" s="7"/>
      <c r="J56" s="7"/>
      <c r="K56" s="6" t="s">
        <v>1601</v>
      </c>
    </row>
    <row r="57" spans="1:11">
      <c r="A57" s="310" t="s">
        <v>282</v>
      </c>
      <c r="B57" s="6" t="s">
        <v>284</v>
      </c>
      <c r="C57" s="6"/>
      <c r="D57" s="7">
        <v>1</v>
      </c>
      <c r="E57" s="7"/>
      <c r="F57" s="7"/>
      <c r="G57" s="7"/>
      <c r="H57" s="7"/>
      <c r="I57" s="7"/>
      <c r="J57" s="7"/>
      <c r="K57" s="6"/>
    </row>
    <row r="58" spans="1:11">
      <c r="A58" s="310"/>
      <c r="B58" s="6" t="s">
        <v>979</v>
      </c>
      <c r="C58" s="6" t="s">
        <v>2058</v>
      </c>
      <c r="D58" s="7">
        <v>1</v>
      </c>
      <c r="E58" s="7"/>
      <c r="F58" s="7"/>
      <c r="G58" s="7"/>
      <c r="H58" s="7"/>
      <c r="I58" s="7"/>
      <c r="J58" s="7"/>
      <c r="K58" s="6" t="s">
        <v>393</v>
      </c>
    </row>
    <row r="59" spans="1:11">
      <c r="A59" s="310" t="s">
        <v>108</v>
      </c>
      <c r="B59" s="6" t="s">
        <v>284</v>
      </c>
      <c r="C59" s="6"/>
      <c r="D59" s="7">
        <f>SUM(D60:D63)</f>
        <v>4</v>
      </c>
      <c r="E59" s="7"/>
      <c r="F59" s="7"/>
      <c r="G59" s="7"/>
      <c r="H59" s="7"/>
      <c r="I59" s="7"/>
      <c r="J59" s="7"/>
      <c r="K59" s="6"/>
    </row>
    <row r="60" spans="1:11">
      <c r="A60" s="310"/>
      <c r="B60" s="6" t="s">
        <v>979</v>
      </c>
      <c r="C60" s="218" t="s">
        <v>1996</v>
      </c>
      <c r="D60" s="218">
        <v>1</v>
      </c>
      <c r="E60" s="218"/>
      <c r="F60" s="218"/>
      <c r="G60" s="218"/>
      <c r="H60" s="218"/>
      <c r="I60" s="218"/>
      <c r="J60" s="218"/>
      <c r="K60" s="218" t="s">
        <v>1573</v>
      </c>
    </row>
    <row r="61" spans="1:11">
      <c r="A61" s="310"/>
      <c r="B61" s="6" t="s">
        <v>979</v>
      </c>
      <c r="C61" s="7" t="s">
        <v>1350</v>
      </c>
      <c r="D61" s="7">
        <v>1</v>
      </c>
      <c r="E61" s="7"/>
      <c r="F61" s="7"/>
      <c r="G61" s="7"/>
      <c r="H61" s="7"/>
      <c r="I61" s="7"/>
      <c r="J61" s="7"/>
      <c r="K61" s="7" t="s">
        <v>1569</v>
      </c>
    </row>
    <row r="62" spans="1:11">
      <c r="A62" s="310"/>
      <c r="B62" s="6" t="s">
        <v>979</v>
      </c>
      <c r="C62" s="7" t="s">
        <v>2062</v>
      </c>
      <c r="D62" s="7">
        <v>1</v>
      </c>
      <c r="E62" s="7"/>
      <c r="F62" s="7"/>
      <c r="G62" s="7"/>
      <c r="H62" s="7"/>
      <c r="I62" s="7"/>
      <c r="J62" s="7"/>
      <c r="K62" s="6" t="s">
        <v>1595</v>
      </c>
    </row>
    <row r="63" spans="1:11">
      <c r="A63" s="310"/>
      <c r="B63" s="6" t="s">
        <v>966</v>
      </c>
      <c r="C63" s="6" t="s">
        <v>1358</v>
      </c>
      <c r="D63" s="7">
        <v>1</v>
      </c>
      <c r="E63" s="7"/>
      <c r="F63" s="7"/>
      <c r="G63" s="7"/>
      <c r="H63" s="7"/>
      <c r="I63" s="7"/>
      <c r="J63" s="7"/>
      <c r="K63" s="6" t="s">
        <v>1550</v>
      </c>
    </row>
    <row r="64" spans="1:11">
      <c r="A64" s="310" t="s">
        <v>276</v>
      </c>
      <c r="B64" s="6"/>
      <c r="C64" s="6"/>
      <c r="D64" s="7">
        <f>SUM(D65:D90)</f>
        <v>26</v>
      </c>
      <c r="E64" s="7"/>
      <c r="F64" s="7"/>
      <c r="G64" s="7"/>
      <c r="H64" s="7"/>
      <c r="I64" s="7"/>
      <c r="J64" s="7"/>
      <c r="K64" s="6"/>
    </row>
    <row r="65" spans="1:11">
      <c r="A65" s="310"/>
      <c r="B65" s="6" t="s">
        <v>979</v>
      </c>
      <c r="C65" s="6" t="s">
        <v>1131</v>
      </c>
      <c r="D65" s="7">
        <v>1</v>
      </c>
      <c r="E65" s="7"/>
      <c r="F65" s="7"/>
      <c r="G65" s="7"/>
      <c r="H65" s="7"/>
      <c r="I65" s="7"/>
      <c r="J65" s="7"/>
      <c r="K65" s="6" t="s">
        <v>1596</v>
      </c>
    </row>
    <row r="66" spans="1:11">
      <c r="A66" s="310"/>
      <c r="B66" s="6" t="s">
        <v>979</v>
      </c>
      <c r="C66" s="6" t="s">
        <v>652</v>
      </c>
      <c r="D66" s="7">
        <v>1</v>
      </c>
      <c r="E66" s="7"/>
      <c r="F66" s="7"/>
      <c r="G66" s="7"/>
      <c r="H66" s="7"/>
      <c r="I66" s="7"/>
      <c r="J66" s="7"/>
      <c r="K66" s="6" t="s">
        <v>1607</v>
      </c>
    </row>
    <row r="67" spans="1:11">
      <c r="A67" s="310"/>
      <c r="B67" s="6" t="s">
        <v>979</v>
      </c>
      <c r="C67" s="6" t="s">
        <v>1129</v>
      </c>
      <c r="D67" s="7">
        <v>1</v>
      </c>
      <c r="E67" s="7"/>
      <c r="F67" s="7"/>
      <c r="G67" s="7"/>
      <c r="H67" s="7"/>
      <c r="I67" s="7"/>
      <c r="J67" s="7"/>
      <c r="K67" s="6" t="s">
        <v>1500</v>
      </c>
    </row>
    <row r="68" spans="1:11">
      <c r="A68" s="310"/>
      <c r="B68" s="6" t="s">
        <v>979</v>
      </c>
      <c r="C68" s="6" t="s">
        <v>649</v>
      </c>
      <c r="D68" s="7">
        <v>1</v>
      </c>
      <c r="E68" s="7"/>
      <c r="F68" s="7"/>
      <c r="G68" s="7"/>
      <c r="H68" s="7"/>
      <c r="I68" s="7"/>
      <c r="J68" s="7"/>
      <c r="K68" s="6" t="s">
        <v>370</v>
      </c>
    </row>
    <row r="69" spans="1:11">
      <c r="A69" s="310"/>
      <c r="B69" s="6" t="s">
        <v>979</v>
      </c>
      <c r="C69" s="6" t="s">
        <v>646</v>
      </c>
      <c r="D69" s="7">
        <v>1</v>
      </c>
      <c r="E69" s="7"/>
      <c r="F69" s="7"/>
      <c r="G69" s="7"/>
      <c r="H69" s="7"/>
      <c r="I69" s="7"/>
      <c r="J69" s="7"/>
      <c r="K69" s="6" t="s">
        <v>1514</v>
      </c>
    </row>
    <row r="70" spans="1:11">
      <c r="A70" s="310"/>
      <c r="B70" s="6" t="s">
        <v>979</v>
      </c>
      <c r="C70" s="6" t="s">
        <v>1127</v>
      </c>
      <c r="D70" s="7">
        <v>1</v>
      </c>
      <c r="E70" s="7"/>
      <c r="F70" s="7"/>
      <c r="G70" s="7"/>
      <c r="H70" s="7"/>
      <c r="I70" s="7"/>
      <c r="J70" s="7"/>
      <c r="K70" s="6" t="s">
        <v>1544</v>
      </c>
    </row>
    <row r="71" spans="1:11">
      <c r="A71" s="310"/>
      <c r="B71" s="6" t="s">
        <v>979</v>
      </c>
      <c r="C71" s="6" t="s">
        <v>1148</v>
      </c>
      <c r="D71" s="7">
        <v>1</v>
      </c>
      <c r="E71" s="7"/>
      <c r="F71" s="7"/>
      <c r="G71" s="7"/>
      <c r="H71" s="7"/>
      <c r="I71" s="7"/>
      <c r="J71" s="7"/>
      <c r="K71" s="6" t="s">
        <v>387</v>
      </c>
    </row>
    <row r="72" spans="1:11">
      <c r="A72" s="310"/>
      <c r="B72" s="6" t="s">
        <v>979</v>
      </c>
      <c r="C72" s="6" t="s">
        <v>1135</v>
      </c>
      <c r="D72" s="7">
        <v>1</v>
      </c>
      <c r="E72" s="7"/>
      <c r="F72" s="7"/>
      <c r="G72" s="7"/>
      <c r="H72" s="7"/>
      <c r="I72" s="7"/>
      <c r="J72" s="7"/>
      <c r="K72" s="6" t="s">
        <v>1568</v>
      </c>
    </row>
    <row r="73" spans="1:11">
      <c r="A73" s="310"/>
      <c r="B73" s="6" t="s">
        <v>979</v>
      </c>
      <c r="C73" s="6" t="s">
        <v>1115</v>
      </c>
      <c r="D73" s="7">
        <v>1</v>
      </c>
      <c r="E73" s="7"/>
      <c r="F73" s="7"/>
      <c r="G73" s="7"/>
      <c r="H73" s="7"/>
      <c r="I73" s="7"/>
      <c r="J73" s="7"/>
      <c r="K73" s="6" t="s">
        <v>1542</v>
      </c>
    </row>
    <row r="74" spans="1:11">
      <c r="A74" s="310"/>
      <c r="B74" s="6" t="s">
        <v>979</v>
      </c>
      <c r="C74" s="6" t="s">
        <v>670</v>
      </c>
      <c r="D74" s="7">
        <v>1</v>
      </c>
      <c r="E74" s="7"/>
      <c r="F74" s="7"/>
      <c r="G74" s="7"/>
      <c r="H74" s="7"/>
      <c r="I74" s="7"/>
      <c r="J74" s="7"/>
      <c r="K74" s="6" t="s">
        <v>1563</v>
      </c>
    </row>
    <row r="75" spans="1:11">
      <c r="A75" s="310"/>
      <c r="B75" s="6" t="s">
        <v>979</v>
      </c>
      <c r="C75" s="6" t="s">
        <v>1120</v>
      </c>
      <c r="D75" s="7">
        <v>1</v>
      </c>
      <c r="E75" s="7"/>
      <c r="F75" s="7"/>
      <c r="G75" s="7"/>
      <c r="H75" s="7"/>
      <c r="I75" s="7"/>
      <c r="J75" s="7"/>
      <c r="K75" s="6" t="s">
        <v>1539</v>
      </c>
    </row>
    <row r="76" spans="1:11">
      <c r="A76" s="310"/>
      <c r="B76" s="6" t="s">
        <v>979</v>
      </c>
      <c r="C76" s="6" t="s">
        <v>1132</v>
      </c>
      <c r="D76" s="7">
        <v>1</v>
      </c>
      <c r="E76" s="7"/>
      <c r="F76" s="7"/>
      <c r="G76" s="7"/>
      <c r="H76" s="7"/>
      <c r="I76" s="7"/>
      <c r="J76" s="7"/>
      <c r="K76" s="6" t="s">
        <v>384</v>
      </c>
    </row>
    <row r="77" spans="1:11">
      <c r="A77" s="310"/>
      <c r="B77" s="6" t="s">
        <v>979</v>
      </c>
      <c r="C77" s="6" t="s">
        <v>653</v>
      </c>
      <c r="D77" s="7">
        <v>1</v>
      </c>
      <c r="E77" s="7"/>
      <c r="F77" s="7"/>
      <c r="G77" s="7"/>
      <c r="H77" s="7"/>
      <c r="I77" s="7"/>
      <c r="J77" s="7"/>
      <c r="K77" s="6" t="s">
        <v>1548</v>
      </c>
    </row>
    <row r="78" spans="1:11">
      <c r="A78" s="310"/>
      <c r="B78" s="6" t="s">
        <v>979</v>
      </c>
      <c r="C78" s="6" t="s">
        <v>644</v>
      </c>
      <c r="D78" s="7">
        <v>1</v>
      </c>
      <c r="E78" s="7"/>
      <c r="F78" s="7"/>
      <c r="G78" s="7"/>
      <c r="H78" s="7"/>
      <c r="I78" s="7"/>
      <c r="J78" s="7"/>
      <c r="K78" s="6" t="s">
        <v>1491</v>
      </c>
    </row>
    <row r="79" spans="1:11">
      <c r="A79" s="310"/>
      <c r="B79" s="6" t="s">
        <v>979</v>
      </c>
      <c r="C79" s="6" t="s">
        <v>1122</v>
      </c>
      <c r="D79" s="7">
        <v>1</v>
      </c>
      <c r="E79" s="7"/>
      <c r="F79" s="7"/>
      <c r="G79" s="7"/>
      <c r="H79" s="7"/>
      <c r="I79" s="7"/>
      <c r="J79" s="7"/>
      <c r="K79" s="6" t="s">
        <v>1506</v>
      </c>
    </row>
    <row r="80" spans="1:11">
      <c r="A80" s="310"/>
      <c r="B80" s="6" t="s">
        <v>979</v>
      </c>
      <c r="C80" s="6" t="s">
        <v>651</v>
      </c>
      <c r="D80" s="7">
        <v>1</v>
      </c>
      <c r="E80" s="7"/>
      <c r="F80" s="7"/>
      <c r="G80" s="7"/>
      <c r="H80" s="7"/>
      <c r="I80" s="7"/>
      <c r="J80" s="7"/>
      <c r="K80" s="6" t="s">
        <v>1503</v>
      </c>
    </row>
    <row r="81" spans="1:11">
      <c r="A81" s="310"/>
      <c r="B81" s="6" t="s">
        <v>979</v>
      </c>
      <c r="C81" s="6" t="s">
        <v>1160</v>
      </c>
      <c r="D81" s="7">
        <v>1</v>
      </c>
      <c r="E81" s="7"/>
      <c r="F81" s="7"/>
      <c r="G81" s="7"/>
      <c r="H81" s="7"/>
      <c r="I81" s="7"/>
      <c r="J81" s="7"/>
      <c r="K81" s="6" t="s">
        <v>365</v>
      </c>
    </row>
    <row r="82" spans="1:11">
      <c r="A82" s="310"/>
      <c r="B82" s="6" t="s">
        <v>979</v>
      </c>
      <c r="C82" s="6" t="s">
        <v>2006</v>
      </c>
      <c r="D82" s="7">
        <v>1</v>
      </c>
      <c r="E82" s="7"/>
      <c r="F82" s="7"/>
      <c r="G82" s="7"/>
      <c r="H82" s="7"/>
      <c r="I82" s="7"/>
      <c r="J82" s="7"/>
      <c r="K82" s="6" t="s">
        <v>1634</v>
      </c>
    </row>
    <row r="83" spans="1:11">
      <c r="A83" s="310"/>
      <c r="B83" s="6" t="s">
        <v>979</v>
      </c>
      <c r="C83" s="6" t="s">
        <v>1989</v>
      </c>
      <c r="D83" s="7">
        <v>1</v>
      </c>
      <c r="E83" s="7"/>
      <c r="F83" s="7"/>
      <c r="G83" s="7"/>
      <c r="H83" s="7"/>
      <c r="I83" s="7"/>
      <c r="J83" s="7"/>
      <c r="K83" s="6" t="s">
        <v>1554</v>
      </c>
    </row>
    <row r="84" spans="1:11">
      <c r="A84" s="310"/>
      <c r="B84" s="6" t="s">
        <v>979</v>
      </c>
      <c r="C84" s="6" t="s">
        <v>1998</v>
      </c>
      <c r="D84" s="7">
        <v>1</v>
      </c>
      <c r="E84" s="7"/>
      <c r="F84" s="7"/>
      <c r="G84" s="7"/>
      <c r="H84" s="7"/>
      <c r="I84" s="7"/>
      <c r="J84" s="7"/>
      <c r="K84" s="6" t="s">
        <v>1497</v>
      </c>
    </row>
    <row r="85" spans="1:11">
      <c r="A85" s="310"/>
      <c r="B85" s="6" t="s">
        <v>979</v>
      </c>
      <c r="C85" s="6" t="s">
        <v>1982</v>
      </c>
      <c r="D85" s="7">
        <v>1</v>
      </c>
      <c r="E85" s="7"/>
      <c r="F85" s="7"/>
      <c r="G85" s="7"/>
      <c r="H85" s="7"/>
      <c r="I85" s="7"/>
      <c r="J85" s="7"/>
      <c r="K85" s="6" t="s">
        <v>1477</v>
      </c>
    </row>
    <row r="86" spans="1:11">
      <c r="A86" s="310"/>
      <c r="B86" s="6" t="s">
        <v>979</v>
      </c>
      <c r="C86" s="6" t="s">
        <v>2000</v>
      </c>
      <c r="D86" s="7">
        <v>1</v>
      </c>
      <c r="E86" s="7"/>
      <c r="F86" s="7"/>
      <c r="G86" s="7"/>
      <c r="H86" s="7"/>
      <c r="I86" s="7"/>
      <c r="J86" s="7"/>
      <c r="K86" s="6" t="s">
        <v>357</v>
      </c>
    </row>
    <row r="87" spans="1:11">
      <c r="A87" s="310"/>
      <c r="B87" s="6" t="s">
        <v>979</v>
      </c>
      <c r="C87" s="6" t="s">
        <v>1990</v>
      </c>
      <c r="D87" s="7">
        <v>1</v>
      </c>
      <c r="E87" s="7"/>
      <c r="F87" s="7"/>
      <c r="G87" s="7"/>
      <c r="H87" s="7"/>
      <c r="I87" s="7"/>
      <c r="J87" s="7"/>
      <c r="K87" s="6" t="s">
        <v>1633</v>
      </c>
    </row>
    <row r="88" spans="1:11">
      <c r="A88" s="310"/>
      <c r="B88" s="6" t="s">
        <v>979</v>
      </c>
      <c r="C88" s="6" t="s">
        <v>1117</v>
      </c>
      <c r="D88" s="7">
        <v>1</v>
      </c>
      <c r="E88" s="7"/>
      <c r="F88" s="7"/>
      <c r="G88" s="7"/>
      <c r="H88" s="7"/>
      <c r="I88" s="7"/>
      <c r="J88" s="7"/>
      <c r="K88" s="6" t="s">
        <v>1538</v>
      </c>
    </row>
    <row r="89" spans="1:11">
      <c r="A89" s="310"/>
      <c r="B89" s="6" t="s">
        <v>761</v>
      </c>
      <c r="C89" s="6" t="s">
        <v>666</v>
      </c>
      <c r="D89" s="7">
        <v>1</v>
      </c>
      <c r="E89" s="7"/>
      <c r="F89" s="7"/>
      <c r="G89" s="7"/>
      <c r="H89" s="7"/>
      <c r="I89" s="7"/>
      <c r="J89" s="7"/>
      <c r="K89" s="6" t="s">
        <v>1487</v>
      </c>
    </row>
    <row r="90" spans="1:11">
      <c r="A90" s="310"/>
      <c r="B90" s="6" t="s">
        <v>966</v>
      </c>
      <c r="C90" s="6" t="s">
        <v>2008</v>
      </c>
      <c r="D90" s="7">
        <v>1</v>
      </c>
      <c r="E90" s="7"/>
      <c r="F90" s="7"/>
      <c r="G90" s="7"/>
      <c r="H90" s="7"/>
      <c r="I90" s="7"/>
      <c r="J90" s="7"/>
      <c r="K90" s="6" t="s">
        <v>1610</v>
      </c>
    </row>
    <row r="91" spans="1:11">
      <c r="A91" s="310" t="s">
        <v>196</v>
      </c>
      <c r="B91" s="6" t="s">
        <v>284</v>
      </c>
      <c r="C91" s="6"/>
      <c r="D91" s="7">
        <f>SUM(D92:D94)</f>
        <v>3</v>
      </c>
      <c r="E91" s="7"/>
      <c r="F91" s="7"/>
      <c r="G91" s="7"/>
      <c r="H91" s="7"/>
      <c r="I91" s="7"/>
      <c r="J91" s="7"/>
      <c r="K91" s="6"/>
    </row>
    <row r="92" spans="1:11">
      <c r="A92" s="310"/>
      <c r="B92" s="6" t="s">
        <v>979</v>
      </c>
      <c r="C92" s="7" t="s">
        <v>1769</v>
      </c>
      <c r="D92" s="7">
        <v>1</v>
      </c>
      <c r="E92" s="7"/>
      <c r="F92" s="7"/>
      <c r="G92" s="7"/>
      <c r="H92" s="7"/>
      <c r="I92" s="7"/>
      <c r="J92" s="7"/>
      <c r="K92" s="7" t="s">
        <v>1490</v>
      </c>
    </row>
    <row r="93" spans="1:11">
      <c r="A93" s="310"/>
      <c r="B93" s="6" t="s">
        <v>966</v>
      </c>
      <c r="C93" s="7" t="s">
        <v>1779</v>
      </c>
      <c r="D93" s="7">
        <v>1</v>
      </c>
      <c r="E93" s="7"/>
      <c r="F93" s="7"/>
      <c r="G93" s="7"/>
      <c r="H93" s="7"/>
      <c r="I93" s="7"/>
      <c r="J93" s="7"/>
      <c r="K93" s="7" t="s">
        <v>1492</v>
      </c>
    </row>
    <row r="94" spans="1:11">
      <c r="A94" s="310"/>
      <c r="B94" s="6" t="s">
        <v>966</v>
      </c>
      <c r="C94" s="7" t="s">
        <v>798</v>
      </c>
      <c r="D94" s="7">
        <v>1</v>
      </c>
      <c r="E94" s="7"/>
      <c r="F94" s="7"/>
      <c r="G94" s="7"/>
      <c r="H94" s="7"/>
      <c r="I94" s="7"/>
      <c r="J94" s="7"/>
      <c r="K94" s="7" t="s">
        <v>390</v>
      </c>
    </row>
    <row r="95" spans="1:11">
      <c r="A95" s="310" t="s">
        <v>48</v>
      </c>
      <c r="B95" s="6" t="s">
        <v>284</v>
      </c>
      <c r="C95" s="7"/>
      <c r="D95" s="7">
        <f>SUM(D96:D109)</f>
        <v>14</v>
      </c>
      <c r="E95" s="7"/>
      <c r="F95" s="7"/>
      <c r="G95" s="7"/>
      <c r="H95" s="7"/>
      <c r="I95" s="7"/>
      <c r="J95" s="7"/>
      <c r="K95" s="7"/>
    </row>
    <row r="96" spans="1:11">
      <c r="A96" s="310"/>
      <c r="B96" s="6" t="s">
        <v>979</v>
      </c>
      <c r="C96" s="6" t="s">
        <v>1285</v>
      </c>
      <c r="D96" s="7">
        <v>1</v>
      </c>
      <c r="E96" s="7"/>
      <c r="F96" s="7"/>
      <c r="G96" s="7"/>
      <c r="H96" s="7"/>
      <c r="I96" s="7"/>
      <c r="J96" s="7"/>
      <c r="K96" s="6" t="s">
        <v>1498</v>
      </c>
    </row>
    <row r="97" spans="1:11">
      <c r="A97" s="310"/>
      <c r="B97" s="6" t="s">
        <v>979</v>
      </c>
      <c r="C97" s="6" t="s">
        <v>2011</v>
      </c>
      <c r="D97" s="7">
        <v>1</v>
      </c>
      <c r="E97" s="7"/>
      <c r="F97" s="7"/>
      <c r="G97" s="7"/>
      <c r="H97" s="7"/>
      <c r="I97" s="7"/>
      <c r="J97" s="7"/>
      <c r="K97" s="6" t="s">
        <v>1565</v>
      </c>
    </row>
    <row r="98" spans="1:11">
      <c r="A98" s="310"/>
      <c r="B98" s="6" t="s">
        <v>979</v>
      </c>
      <c r="C98" s="6" t="s">
        <v>1279</v>
      </c>
      <c r="D98" s="7">
        <v>1</v>
      </c>
      <c r="E98" s="7"/>
      <c r="F98" s="7"/>
      <c r="G98" s="7"/>
      <c r="H98" s="7"/>
      <c r="I98" s="7"/>
      <c r="J98" s="7"/>
      <c r="K98" s="6" t="s">
        <v>1479</v>
      </c>
    </row>
    <row r="99" spans="1:11">
      <c r="A99" s="310"/>
      <c r="B99" s="6" t="s">
        <v>979</v>
      </c>
      <c r="C99" s="6" t="s">
        <v>2016</v>
      </c>
      <c r="D99" s="7">
        <v>1</v>
      </c>
      <c r="E99" s="7"/>
      <c r="F99" s="7"/>
      <c r="G99" s="7"/>
      <c r="H99" s="7"/>
      <c r="I99" s="7"/>
      <c r="J99" s="7"/>
      <c r="K99" s="6" t="s">
        <v>1501</v>
      </c>
    </row>
    <row r="100" spans="1:11">
      <c r="A100" s="310"/>
      <c r="B100" s="6" t="s">
        <v>979</v>
      </c>
      <c r="C100" s="6" t="s">
        <v>2012</v>
      </c>
      <c r="D100" s="7">
        <v>1</v>
      </c>
      <c r="E100" s="7"/>
      <c r="F100" s="7"/>
      <c r="G100" s="7"/>
      <c r="H100" s="7"/>
      <c r="I100" s="7"/>
      <c r="J100" s="7"/>
      <c r="K100" s="6" t="s">
        <v>1478</v>
      </c>
    </row>
    <row r="101" spans="1:11">
      <c r="A101" s="310"/>
      <c r="B101" s="6" t="s">
        <v>979</v>
      </c>
      <c r="C101" s="6" t="s">
        <v>2007</v>
      </c>
      <c r="D101" s="7">
        <v>1</v>
      </c>
      <c r="E101" s="7"/>
      <c r="F101" s="7"/>
      <c r="G101" s="7"/>
      <c r="H101" s="7"/>
      <c r="I101" s="7"/>
      <c r="J101" s="7"/>
      <c r="K101" s="6" t="s">
        <v>1521</v>
      </c>
    </row>
    <row r="102" spans="1:11">
      <c r="A102" s="310"/>
      <c r="B102" s="6" t="s">
        <v>979</v>
      </c>
      <c r="C102" s="6" t="s">
        <v>2001</v>
      </c>
      <c r="D102" s="7">
        <v>1</v>
      </c>
      <c r="E102" s="7"/>
      <c r="F102" s="7"/>
      <c r="G102" s="7"/>
      <c r="H102" s="7"/>
      <c r="I102" s="7"/>
      <c r="J102" s="7"/>
      <c r="K102" s="6" t="s">
        <v>1508</v>
      </c>
    </row>
    <row r="103" spans="1:11">
      <c r="A103" s="310"/>
      <c r="B103" s="6" t="s">
        <v>979</v>
      </c>
      <c r="C103" s="6" t="s">
        <v>1393</v>
      </c>
      <c r="D103" s="7">
        <v>1</v>
      </c>
      <c r="E103" s="7"/>
      <c r="F103" s="7"/>
      <c r="G103" s="7"/>
      <c r="H103" s="7"/>
      <c r="I103" s="7"/>
      <c r="J103" s="7"/>
      <c r="K103" s="6" t="s">
        <v>1567</v>
      </c>
    </row>
    <row r="104" spans="1:11">
      <c r="A104" s="310"/>
      <c r="B104" s="6" t="s">
        <v>979</v>
      </c>
      <c r="C104" s="6" t="s">
        <v>1999</v>
      </c>
      <c r="D104" s="7">
        <v>1</v>
      </c>
      <c r="E104" s="7"/>
      <c r="F104" s="7"/>
      <c r="G104" s="7"/>
      <c r="H104" s="7"/>
      <c r="I104" s="7"/>
      <c r="J104" s="7"/>
      <c r="K104" s="6" t="s">
        <v>385</v>
      </c>
    </row>
    <row r="105" spans="1:11">
      <c r="A105" s="310"/>
      <c r="B105" s="6" t="s">
        <v>979</v>
      </c>
      <c r="C105" s="6" t="s">
        <v>1407</v>
      </c>
      <c r="D105" s="7">
        <v>1</v>
      </c>
      <c r="E105" s="7"/>
      <c r="F105" s="7"/>
      <c r="G105" s="7"/>
      <c r="H105" s="7"/>
      <c r="I105" s="7"/>
      <c r="J105" s="7"/>
      <c r="K105" s="6" t="s">
        <v>1545</v>
      </c>
    </row>
    <row r="106" spans="1:11">
      <c r="A106" s="310"/>
      <c r="B106" s="6" t="s">
        <v>979</v>
      </c>
      <c r="C106" s="6" t="s">
        <v>2005</v>
      </c>
      <c r="D106" s="7">
        <v>1</v>
      </c>
      <c r="E106" s="7"/>
      <c r="F106" s="7"/>
      <c r="G106" s="7"/>
      <c r="H106" s="7"/>
      <c r="I106" s="7"/>
      <c r="J106" s="7"/>
      <c r="K106" s="6" t="s">
        <v>367</v>
      </c>
    </row>
    <row r="107" spans="1:11">
      <c r="A107" s="310"/>
      <c r="B107" s="6" t="s">
        <v>979</v>
      </c>
      <c r="C107" s="6" t="s">
        <v>1408</v>
      </c>
      <c r="D107" s="7">
        <v>1</v>
      </c>
      <c r="E107" s="7"/>
      <c r="F107" s="7"/>
      <c r="G107" s="7"/>
      <c r="H107" s="7"/>
      <c r="I107" s="7"/>
      <c r="J107" s="7"/>
      <c r="K107" s="6" t="s">
        <v>374</v>
      </c>
    </row>
    <row r="108" spans="1:11">
      <c r="A108" s="310"/>
      <c r="B108" s="6" t="s">
        <v>966</v>
      </c>
      <c r="C108" s="6" t="s">
        <v>1405</v>
      </c>
      <c r="D108" s="7">
        <v>1</v>
      </c>
      <c r="E108" s="7"/>
      <c r="F108" s="7"/>
      <c r="G108" s="7"/>
      <c r="H108" s="7"/>
      <c r="I108" s="7"/>
      <c r="J108" s="7"/>
      <c r="K108" s="6" t="s">
        <v>378</v>
      </c>
    </row>
    <row r="109" spans="1:11">
      <c r="A109" s="310"/>
      <c r="B109" s="6" t="s">
        <v>966</v>
      </c>
      <c r="C109" s="6" t="s">
        <v>1018</v>
      </c>
      <c r="D109" s="7">
        <v>1</v>
      </c>
      <c r="E109" s="7"/>
      <c r="F109" s="7"/>
      <c r="G109" s="7"/>
      <c r="H109" s="7"/>
      <c r="I109" s="7"/>
      <c r="J109" s="7"/>
      <c r="K109" s="6" t="s">
        <v>373</v>
      </c>
    </row>
    <row r="110" spans="1:11">
      <c r="A110" s="310" t="s">
        <v>170</v>
      </c>
      <c r="B110" s="6" t="s">
        <v>284</v>
      </c>
      <c r="C110" s="6"/>
      <c r="D110" s="7">
        <f>SUM(D111:D112)</f>
        <v>2</v>
      </c>
      <c r="E110" s="7"/>
      <c r="F110" s="7"/>
      <c r="G110" s="7"/>
      <c r="H110" s="7"/>
      <c r="I110" s="7"/>
      <c r="J110" s="7"/>
      <c r="K110" s="6"/>
    </row>
    <row r="111" spans="1:11">
      <c r="A111" s="310"/>
      <c r="B111" s="6" t="s">
        <v>979</v>
      </c>
      <c r="C111" s="6" t="s">
        <v>2068</v>
      </c>
      <c r="D111" s="7">
        <v>1</v>
      </c>
      <c r="E111" s="7"/>
      <c r="F111" s="7"/>
      <c r="G111" s="7"/>
      <c r="H111" s="7"/>
      <c r="I111" s="7"/>
      <c r="J111" s="7"/>
      <c r="K111" s="6" t="s">
        <v>1488</v>
      </c>
    </row>
    <row r="112" spans="1:11">
      <c r="A112" s="310"/>
      <c r="B112" s="6" t="s">
        <v>586</v>
      </c>
      <c r="C112" s="6" t="s">
        <v>2003</v>
      </c>
      <c r="D112" s="7">
        <v>1</v>
      </c>
      <c r="E112" s="7"/>
      <c r="F112" s="7"/>
      <c r="G112" s="7"/>
      <c r="H112" s="7"/>
      <c r="I112" s="7"/>
      <c r="J112" s="7"/>
      <c r="K112" s="6" t="s">
        <v>383</v>
      </c>
    </row>
    <row r="113" spans="1:11">
      <c r="A113" s="310" t="s">
        <v>178</v>
      </c>
      <c r="B113" s="6" t="s">
        <v>284</v>
      </c>
      <c r="C113" s="6"/>
      <c r="D113" s="7">
        <f>SUM(D114:D117)</f>
        <v>5</v>
      </c>
      <c r="E113" s="7"/>
      <c r="F113" s="7"/>
      <c r="G113" s="7"/>
      <c r="H113" s="7"/>
      <c r="I113" s="7"/>
      <c r="J113" s="7"/>
      <c r="K113" s="6"/>
    </row>
    <row r="114" spans="1:11">
      <c r="A114" s="311"/>
      <c r="B114" s="16" t="s">
        <v>979</v>
      </c>
      <c r="C114" s="16" t="s">
        <v>1738</v>
      </c>
      <c r="D114" s="18">
        <v>1</v>
      </c>
      <c r="E114" s="18"/>
      <c r="F114" s="18"/>
      <c r="G114" s="18"/>
      <c r="H114" s="18"/>
      <c r="I114" s="18"/>
      <c r="J114" s="18"/>
      <c r="K114" s="16" t="s">
        <v>1502</v>
      </c>
    </row>
    <row r="115" spans="1:11">
      <c r="A115" s="311"/>
      <c r="B115" s="16" t="s">
        <v>979</v>
      </c>
      <c r="C115" s="16" t="s">
        <v>1970</v>
      </c>
      <c r="D115" s="18">
        <v>1</v>
      </c>
      <c r="E115" s="18"/>
      <c r="F115" s="18"/>
      <c r="G115" s="18"/>
      <c r="H115" s="18"/>
      <c r="I115" s="18"/>
      <c r="J115" s="18"/>
      <c r="K115" s="16" t="s">
        <v>1504</v>
      </c>
    </row>
    <row r="116" spans="1:11">
      <c r="A116" s="310"/>
      <c r="B116" s="6" t="s">
        <v>586</v>
      </c>
      <c r="C116" s="6" t="s">
        <v>443</v>
      </c>
      <c r="D116" s="7">
        <v>1</v>
      </c>
      <c r="E116" s="7"/>
      <c r="F116" s="7"/>
      <c r="G116" s="7"/>
      <c r="H116" s="7"/>
      <c r="I116" s="7"/>
      <c r="J116" s="7"/>
      <c r="K116" s="6" t="s">
        <v>1590</v>
      </c>
    </row>
    <row r="117" spans="1:11">
      <c r="A117" s="310"/>
      <c r="B117" s="6" t="s">
        <v>586</v>
      </c>
      <c r="C117" s="6" t="s">
        <v>459</v>
      </c>
      <c r="D117" s="7">
        <v>2</v>
      </c>
      <c r="E117" s="7"/>
      <c r="F117" s="7"/>
      <c r="G117" s="7"/>
      <c r="H117" s="7"/>
      <c r="I117" s="7"/>
      <c r="J117" s="7"/>
      <c r="K117" s="6" t="s">
        <v>1600</v>
      </c>
    </row>
    <row r="118" spans="1:11">
      <c r="A118" s="310" t="s">
        <v>272</v>
      </c>
      <c r="B118" s="6" t="s">
        <v>284</v>
      </c>
      <c r="C118" s="6"/>
      <c r="D118" s="7">
        <f>SUM(D119:D126)</f>
        <v>8</v>
      </c>
      <c r="E118" s="7"/>
      <c r="F118" s="7"/>
      <c r="G118" s="7"/>
      <c r="H118" s="7"/>
      <c r="I118" s="7"/>
      <c r="J118" s="7"/>
      <c r="K118" s="6"/>
    </row>
    <row r="119" spans="1:11">
      <c r="A119" s="310"/>
      <c r="B119" s="91" t="s">
        <v>979</v>
      </c>
      <c r="C119" s="120" t="s">
        <v>1130</v>
      </c>
      <c r="D119" s="313">
        <v>1</v>
      </c>
      <c r="E119" s="313"/>
      <c r="F119" s="313"/>
      <c r="G119" s="313"/>
      <c r="H119" s="313"/>
      <c r="I119" s="313"/>
      <c r="J119" s="313"/>
      <c r="K119" s="120" t="s">
        <v>1480</v>
      </c>
    </row>
    <row r="120" spans="1:11">
      <c r="A120" s="310"/>
      <c r="B120" s="91" t="s">
        <v>979</v>
      </c>
      <c r="C120" s="120" t="s">
        <v>1128</v>
      </c>
      <c r="D120" s="313">
        <v>1</v>
      </c>
      <c r="E120" s="313"/>
      <c r="F120" s="313"/>
      <c r="G120" s="313"/>
      <c r="H120" s="313"/>
      <c r="I120" s="313"/>
      <c r="J120" s="313"/>
      <c r="K120" s="120" t="s">
        <v>376</v>
      </c>
    </row>
    <row r="121" spans="1:11">
      <c r="A121" s="310"/>
      <c r="B121" s="91" t="s">
        <v>979</v>
      </c>
      <c r="C121" s="120" t="s">
        <v>1997</v>
      </c>
      <c r="D121" s="313">
        <v>1</v>
      </c>
      <c r="E121" s="313"/>
      <c r="F121" s="313"/>
      <c r="G121" s="313"/>
      <c r="H121" s="313"/>
      <c r="I121" s="313"/>
      <c r="J121" s="313"/>
      <c r="K121" s="120" t="s">
        <v>1496</v>
      </c>
    </row>
    <row r="122" spans="1:11">
      <c r="A122" s="310"/>
      <c r="B122" s="91" t="s">
        <v>979</v>
      </c>
      <c r="C122" s="120" t="s">
        <v>2009</v>
      </c>
      <c r="D122" s="313">
        <v>1</v>
      </c>
      <c r="E122" s="313"/>
      <c r="F122" s="313"/>
      <c r="G122" s="313"/>
      <c r="H122" s="313"/>
      <c r="I122" s="313"/>
      <c r="J122" s="313"/>
      <c r="K122" s="120" t="s">
        <v>1486</v>
      </c>
    </row>
    <row r="123" spans="1:11">
      <c r="A123" s="310"/>
      <c r="B123" s="91" t="s">
        <v>979</v>
      </c>
      <c r="C123" s="120" t="s">
        <v>2001</v>
      </c>
      <c r="D123" s="313">
        <v>1</v>
      </c>
      <c r="E123" s="313"/>
      <c r="F123" s="313"/>
      <c r="G123" s="313"/>
      <c r="H123" s="313"/>
      <c r="I123" s="313"/>
      <c r="J123" s="313"/>
      <c r="K123" s="120" t="s">
        <v>1511</v>
      </c>
    </row>
    <row r="124" spans="1:11">
      <c r="A124" s="310"/>
      <c r="B124" s="91" t="s">
        <v>979</v>
      </c>
      <c r="C124" s="120" t="s">
        <v>1981</v>
      </c>
      <c r="D124" s="313">
        <v>1</v>
      </c>
      <c r="E124" s="313"/>
      <c r="F124" s="313"/>
      <c r="G124" s="313"/>
      <c r="H124" s="313"/>
      <c r="I124" s="313"/>
      <c r="J124" s="313"/>
      <c r="K124" s="120" t="s">
        <v>1537</v>
      </c>
    </row>
    <row r="125" spans="1:11">
      <c r="A125" s="310"/>
      <c r="B125" s="91" t="s">
        <v>979</v>
      </c>
      <c r="C125" s="120" t="s">
        <v>1991</v>
      </c>
      <c r="D125" s="313">
        <v>1</v>
      </c>
      <c r="E125" s="313"/>
      <c r="F125" s="313"/>
      <c r="G125" s="313"/>
      <c r="H125" s="313"/>
      <c r="I125" s="313"/>
      <c r="J125" s="313"/>
      <c r="K125" s="120" t="s">
        <v>1517</v>
      </c>
    </row>
    <row r="126" spans="1:11">
      <c r="A126" s="310"/>
      <c r="B126" s="91" t="s">
        <v>979</v>
      </c>
      <c r="C126" s="120" t="s">
        <v>1992</v>
      </c>
      <c r="D126" s="313">
        <v>1</v>
      </c>
      <c r="E126" s="313"/>
      <c r="F126" s="313"/>
      <c r="G126" s="313"/>
      <c r="H126" s="313"/>
      <c r="I126" s="313"/>
      <c r="J126" s="313"/>
      <c r="K126" s="120" t="s">
        <v>1499</v>
      </c>
    </row>
    <row r="127" spans="1:11">
      <c r="A127" s="310" t="s">
        <v>115</v>
      </c>
      <c r="B127" s="91" t="s">
        <v>284</v>
      </c>
      <c r="C127" s="120"/>
      <c r="D127" s="313">
        <v>1</v>
      </c>
      <c r="E127" s="313"/>
      <c r="F127" s="313"/>
      <c r="G127" s="313"/>
      <c r="H127" s="313"/>
      <c r="I127" s="313"/>
      <c r="J127" s="313"/>
      <c r="K127" s="120"/>
    </row>
    <row r="128" spans="1:11">
      <c r="A128" s="310"/>
      <c r="B128" s="91" t="s">
        <v>586</v>
      </c>
      <c r="C128" s="120" t="s">
        <v>896</v>
      </c>
      <c r="D128" s="313">
        <v>1</v>
      </c>
      <c r="E128" s="313"/>
      <c r="F128" s="313"/>
      <c r="G128" s="313"/>
      <c r="H128" s="313"/>
      <c r="I128" s="313"/>
      <c r="J128" s="313"/>
      <c r="K128" s="120" t="s">
        <v>1532</v>
      </c>
    </row>
    <row r="129" spans="1:11">
      <c r="A129" s="310" t="s">
        <v>74</v>
      </c>
      <c r="B129" s="91" t="s">
        <v>284</v>
      </c>
      <c r="C129" s="120"/>
      <c r="D129" s="313">
        <f>SUM(D130:D132)</f>
        <v>4</v>
      </c>
      <c r="E129" s="313"/>
      <c r="F129" s="313"/>
      <c r="G129" s="313"/>
      <c r="H129" s="313"/>
      <c r="I129" s="313"/>
      <c r="J129" s="313"/>
      <c r="K129" s="120"/>
    </row>
    <row r="130" spans="1:11">
      <c r="A130" s="310"/>
      <c r="B130" s="6" t="s">
        <v>979</v>
      </c>
      <c r="C130" s="6" t="s">
        <v>74</v>
      </c>
      <c r="D130" s="7">
        <v>1</v>
      </c>
      <c r="E130" s="7"/>
      <c r="F130" s="7"/>
      <c r="G130" s="7"/>
      <c r="H130" s="7"/>
      <c r="I130" s="7"/>
      <c r="J130" s="7"/>
      <c r="K130" s="6" t="s">
        <v>1493</v>
      </c>
    </row>
    <row r="131" spans="1:11">
      <c r="A131" s="310"/>
      <c r="B131" s="6" t="s">
        <v>966</v>
      </c>
      <c r="C131" s="6" t="s">
        <v>1988</v>
      </c>
      <c r="D131" s="7">
        <v>2</v>
      </c>
      <c r="E131" s="7"/>
      <c r="F131" s="7"/>
      <c r="G131" s="7"/>
      <c r="H131" s="7"/>
      <c r="I131" s="7"/>
      <c r="J131" s="7"/>
      <c r="K131" s="6" t="s">
        <v>386</v>
      </c>
    </row>
    <row r="132" spans="1:11">
      <c r="A132" s="310"/>
      <c r="B132" s="6" t="s">
        <v>966</v>
      </c>
      <c r="C132" s="6" t="s">
        <v>2045</v>
      </c>
      <c r="D132" s="7">
        <v>1</v>
      </c>
      <c r="E132" s="7"/>
      <c r="F132" s="7"/>
      <c r="G132" s="7"/>
      <c r="H132" s="7"/>
      <c r="I132" s="7"/>
      <c r="J132" s="7"/>
      <c r="K132" s="6" t="s">
        <v>1523</v>
      </c>
    </row>
    <row r="133" spans="1:11">
      <c r="A133" s="310" t="s">
        <v>160</v>
      </c>
      <c r="B133" s="6" t="s">
        <v>284</v>
      </c>
      <c r="C133" s="6"/>
      <c r="D133" s="7">
        <f>SUM(D134:D137)</f>
        <v>4</v>
      </c>
      <c r="E133" s="7"/>
      <c r="F133" s="7"/>
      <c r="G133" s="7"/>
      <c r="H133" s="7"/>
      <c r="I133" s="7"/>
      <c r="J133" s="7"/>
      <c r="K133" s="6"/>
    </row>
    <row r="134" spans="1:11">
      <c r="A134" s="310"/>
      <c r="B134" s="6" t="s">
        <v>966</v>
      </c>
      <c r="C134" s="6" t="s">
        <v>1764</v>
      </c>
      <c r="D134" s="7">
        <v>1</v>
      </c>
      <c r="E134" s="7"/>
      <c r="F134" s="7"/>
      <c r="G134" s="7"/>
      <c r="H134" s="7"/>
      <c r="I134" s="7"/>
      <c r="J134" s="7"/>
      <c r="K134" s="6" t="s">
        <v>1516</v>
      </c>
    </row>
    <row r="135" spans="1:11">
      <c r="A135" s="310"/>
      <c r="B135" s="6" t="s">
        <v>979</v>
      </c>
      <c r="C135" s="6" t="s">
        <v>492</v>
      </c>
      <c r="D135" s="7">
        <v>1</v>
      </c>
      <c r="E135" s="7"/>
      <c r="F135" s="7"/>
      <c r="G135" s="7"/>
      <c r="H135" s="7"/>
      <c r="I135" s="7"/>
      <c r="J135" s="7"/>
      <c r="K135" s="6" t="s">
        <v>1522</v>
      </c>
    </row>
    <row r="136" spans="1:11">
      <c r="A136" s="310"/>
      <c r="B136" s="6" t="s">
        <v>979</v>
      </c>
      <c r="C136" s="6" t="s">
        <v>1986</v>
      </c>
      <c r="D136" s="7">
        <v>1</v>
      </c>
      <c r="E136" s="7"/>
      <c r="F136" s="7"/>
      <c r="G136" s="7"/>
      <c r="H136" s="7"/>
      <c r="I136" s="7"/>
      <c r="J136" s="7"/>
      <c r="K136" s="6" t="s">
        <v>362</v>
      </c>
    </row>
    <row r="137" spans="1:11">
      <c r="A137" s="312"/>
      <c r="B137" s="6" t="s">
        <v>979</v>
      </c>
      <c r="C137" s="6" t="s">
        <v>1976</v>
      </c>
      <c r="D137" s="7">
        <v>1</v>
      </c>
      <c r="E137" s="7"/>
      <c r="F137" s="7"/>
      <c r="G137" s="7"/>
      <c r="H137" s="7"/>
      <c r="I137" s="7"/>
      <c r="J137" s="7"/>
      <c r="K137" s="6" t="s">
        <v>1509</v>
      </c>
    </row>
  </sheetData>
  <mergeCells count="13">
    <mergeCell ref="A1:K1"/>
    <mergeCell ref="A7:A48"/>
    <mergeCell ref="A49:A53"/>
    <mergeCell ref="K3:K4"/>
    <mergeCell ref="E3:J3"/>
    <mergeCell ref="E4:E5"/>
    <mergeCell ref="F4:F5"/>
    <mergeCell ref="G4:H4"/>
    <mergeCell ref="I4:J4"/>
    <mergeCell ref="D3:D5"/>
    <mergeCell ref="C3:C5"/>
    <mergeCell ref="B3:B5"/>
    <mergeCell ref="A3:A5"/>
  </mergeCells>
  <phoneticPr fontId="25" type="noConversion"/>
  <pageMargins left="0.69972223043441772" right="0.69972223043441772" top="0.75" bottom="0.75" header="0.30000001192092896" footer="0.30000001192092896"/>
  <pageSetup paperSize="9" scale="3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186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1" max="2" width="11.375" style="1" customWidth="1"/>
    <col min="3" max="3" width="31.125" style="1" bestFit="1" customWidth="1"/>
    <col min="4" max="4" width="11.375" style="1" customWidth="1"/>
    <col min="5" max="5" width="21.125" style="1" customWidth="1"/>
    <col min="6" max="7" width="11.375" style="1" customWidth="1"/>
    <col min="8" max="8" width="22.875" style="1" customWidth="1"/>
    <col min="9" max="9" width="11.375" style="1" customWidth="1"/>
    <col min="10" max="10" width="25.875" style="1" customWidth="1"/>
    <col min="11" max="11" width="11.375" style="1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s="119" customFormat="1">
      <c r="A2" s="317" t="s">
        <v>1186</v>
      </c>
      <c r="B2" s="317"/>
      <c r="C2" s="317"/>
      <c r="D2" s="317">
        <v>170</v>
      </c>
      <c r="E2" s="317"/>
      <c r="F2" s="317"/>
      <c r="G2" s="317"/>
      <c r="H2" s="317"/>
      <c r="I2" s="317"/>
      <c r="J2" s="317"/>
      <c r="K2" s="317"/>
    </row>
    <row r="3" spans="1:11" s="316" customFormat="1" ht="29.25" customHeight="1">
      <c r="A3" s="460" t="s">
        <v>257</v>
      </c>
      <c r="B3" s="460" t="s">
        <v>774</v>
      </c>
      <c r="C3" s="460" t="s">
        <v>288</v>
      </c>
      <c r="D3" s="460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316" customFormat="1" ht="29.25" customHeight="1">
      <c r="A4" s="461"/>
      <c r="B4" s="461"/>
      <c r="C4" s="461"/>
      <c r="D4" s="461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s="316" customFormat="1" ht="29.25" customHeight="1">
      <c r="A5" s="462"/>
      <c r="B5" s="462"/>
      <c r="C5" s="462"/>
      <c r="D5" s="462"/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457" t="s">
        <v>50</v>
      </c>
      <c r="B6" s="7" t="s">
        <v>770</v>
      </c>
      <c r="C6" s="7"/>
      <c r="D6" s="7">
        <f>SUM(D7:D11)</f>
        <v>7</v>
      </c>
      <c r="E6" s="7"/>
      <c r="F6" s="7"/>
      <c r="G6" s="7"/>
      <c r="H6" s="7"/>
      <c r="I6" s="7"/>
      <c r="J6" s="7"/>
      <c r="K6" s="7"/>
    </row>
    <row r="7" spans="1:11">
      <c r="A7" s="458"/>
      <c r="B7" s="7" t="s">
        <v>979</v>
      </c>
      <c r="C7" s="7" t="s">
        <v>1202</v>
      </c>
      <c r="D7" s="7">
        <v>1</v>
      </c>
      <c r="E7" s="7"/>
      <c r="F7" s="7"/>
      <c r="G7" s="7"/>
      <c r="H7" s="7"/>
      <c r="I7" s="7"/>
      <c r="J7" s="7"/>
      <c r="K7" s="7"/>
    </row>
    <row r="8" spans="1:11">
      <c r="A8" s="458"/>
      <c r="B8" s="7" t="s">
        <v>966</v>
      </c>
      <c r="C8" s="7" t="s">
        <v>524</v>
      </c>
      <c r="D8" s="7">
        <v>1</v>
      </c>
      <c r="E8" s="7"/>
      <c r="F8" s="7"/>
      <c r="G8" s="7"/>
      <c r="H8" s="7"/>
      <c r="I8" s="7"/>
      <c r="J8" s="7"/>
      <c r="K8" s="7"/>
    </row>
    <row r="9" spans="1:11">
      <c r="A9" s="458"/>
      <c r="B9" s="7" t="s">
        <v>966</v>
      </c>
      <c r="C9" s="7" t="s">
        <v>1587</v>
      </c>
      <c r="D9" s="7">
        <v>2</v>
      </c>
      <c r="E9" s="7"/>
      <c r="F9" s="7"/>
      <c r="G9" s="7"/>
      <c r="H9" s="7"/>
      <c r="I9" s="7"/>
      <c r="J9" s="7"/>
      <c r="K9" s="7"/>
    </row>
    <row r="10" spans="1:11">
      <c r="A10" s="458"/>
      <c r="B10" s="7" t="s">
        <v>966</v>
      </c>
      <c r="C10" s="7" t="s">
        <v>1249</v>
      </c>
      <c r="D10" s="7">
        <v>2</v>
      </c>
      <c r="E10" s="7"/>
      <c r="F10" s="7"/>
      <c r="G10" s="7"/>
      <c r="H10" s="7"/>
      <c r="I10" s="7"/>
      <c r="J10" s="7"/>
      <c r="K10" s="7"/>
    </row>
    <row r="11" spans="1:11">
      <c r="A11" s="459"/>
      <c r="B11" s="7" t="s">
        <v>868</v>
      </c>
      <c r="C11" s="7" t="s">
        <v>1151</v>
      </c>
      <c r="D11" s="7">
        <v>1</v>
      </c>
      <c r="E11" s="7"/>
      <c r="F11" s="7"/>
      <c r="G11" s="7"/>
      <c r="H11" s="7"/>
      <c r="I11" s="7"/>
      <c r="J11" s="7"/>
      <c r="K11" s="7"/>
    </row>
    <row r="12" spans="1:11">
      <c r="A12" s="457" t="s">
        <v>53</v>
      </c>
      <c r="B12" s="7" t="s">
        <v>770</v>
      </c>
      <c r="C12" s="7"/>
      <c r="D12" s="7">
        <f>SUM(D13:D27)</f>
        <v>15</v>
      </c>
      <c r="E12" s="7"/>
      <c r="F12" s="7"/>
      <c r="G12" s="7"/>
      <c r="H12" s="7"/>
      <c r="I12" s="7"/>
      <c r="J12" s="7"/>
      <c r="K12" s="7"/>
    </row>
    <row r="13" spans="1:11">
      <c r="A13" s="458"/>
      <c r="B13" s="7" t="s">
        <v>979</v>
      </c>
      <c r="C13" s="7" t="s">
        <v>577</v>
      </c>
      <c r="D13" s="7">
        <v>1</v>
      </c>
      <c r="E13" s="7"/>
      <c r="F13" s="7"/>
      <c r="G13" s="7"/>
      <c r="H13" s="7"/>
      <c r="I13" s="7"/>
      <c r="J13" s="7"/>
      <c r="K13" s="7"/>
    </row>
    <row r="14" spans="1:11">
      <c r="A14" s="458"/>
      <c r="B14" s="7" t="s">
        <v>979</v>
      </c>
      <c r="C14" s="7" t="s">
        <v>574</v>
      </c>
      <c r="D14" s="7">
        <v>1</v>
      </c>
      <c r="E14" s="7"/>
      <c r="F14" s="7"/>
      <c r="G14" s="7"/>
      <c r="H14" s="7"/>
      <c r="I14" s="7"/>
      <c r="J14" s="7"/>
      <c r="K14" s="7"/>
    </row>
    <row r="15" spans="1:11">
      <c r="A15" s="458"/>
      <c r="B15" s="7" t="s">
        <v>979</v>
      </c>
      <c r="C15" s="7" t="s">
        <v>517</v>
      </c>
      <c r="D15" s="7">
        <v>1</v>
      </c>
      <c r="E15" s="7"/>
      <c r="F15" s="7"/>
      <c r="G15" s="7"/>
      <c r="H15" s="7"/>
      <c r="I15" s="7"/>
      <c r="J15" s="7"/>
      <c r="K15" s="7"/>
    </row>
    <row r="16" spans="1:11">
      <c r="A16" s="458"/>
      <c r="B16" s="7" t="s">
        <v>979</v>
      </c>
      <c r="C16" s="7" t="s">
        <v>509</v>
      </c>
      <c r="D16" s="7">
        <v>1</v>
      </c>
      <c r="E16" s="7"/>
      <c r="F16" s="7"/>
      <c r="G16" s="7"/>
      <c r="H16" s="7"/>
      <c r="I16" s="7"/>
      <c r="J16" s="7"/>
      <c r="K16" s="7"/>
    </row>
    <row r="17" spans="1:11">
      <c r="A17" s="458"/>
      <c r="B17" s="7" t="s">
        <v>979</v>
      </c>
      <c r="C17" s="7" t="s">
        <v>1954</v>
      </c>
      <c r="D17" s="7">
        <v>1</v>
      </c>
      <c r="E17" s="7"/>
      <c r="F17" s="7"/>
      <c r="G17" s="7"/>
      <c r="H17" s="7"/>
      <c r="I17" s="7"/>
      <c r="J17" s="7"/>
      <c r="K17" s="7"/>
    </row>
    <row r="18" spans="1:11">
      <c r="A18" s="458"/>
      <c r="B18" s="7" t="s">
        <v>979</v>
      </c>
      <c r="C18" s="7" t="s">
        <v>525</v>
      </c>
      <c r="D18" s="7">
        <v>1</v>
      </c>
      <c r="E18" s="7"/>
      <c r="F18" s="7"/>
      <c r="G18" s="7"/>
      <c r="H18" s="7"/>
      <c r="I18" s="7"/>
      <c r="J18" s="7"/>
      <c r="K18" s="7"/>
    </row>
    <row r="19" spans="1:11">
      <c r="A19" s="458"/>
      <c r="B19" s="7" t="s">
        <v>979</v>
      </c>
      <c r="C19" s="7" t="s">
        <v>494</v>
      </c>
      <c r="D19" s="7">
        <v>1</v>
      </c>
      <c r="E19" s="7"/>
      <c r="F19" s="7"/>
      <c r="G19" s="7"/>
      <c r="H19" s="7"/>
      <c r="I19" s="7"/>
      <c r="J19" s="7"/>
      <c r="K19" s="7"/>
    </row>
    <row r="20" spans="1:11">
      <c r="A20" s="458"/>
      <c r="B20" s="7" t="s">
        <v>991</v>
      </c>
      <c r="C20" s="7" t="s">
        <v>504</v>
      </c>
      <c r="D20" s="7">
        <v>1</v>
      </c>
      <c r="E20" s="7"/>
      <c r="F20" s="7"/>
      <c r="G20" s="7"/>
      <c r="H20" s="7"/>
      <c r="I20" s="7"/>
      <c r="J20" s="7"/>
      <c r="K20" s="7"/>
    </row>
    <row r="21" spans="1:11">
      <c r="A21" s="458"/>
      <c r="B21" s="7" t="s">
        <v>991</v>
      </c>
      <c r="C21" s="7" t="s">
        <v>4</v>
      </c>
      <c r="D21" s="7">
        <v>1</v>
      </c>
      <c r="E21" s="7"/>
      <c r="F21" s="7"/>
      <c r="G21" s="7"/>
      <c r="H21" s="7"/>
      <c r="I21" s="7"/>
      <c r="J21" s="7"/>
      <c r="K21" s="7"/>
    </row>
    <row r="22" spans="1:11">
      <c r="A22" s="458"/>
      <c r="B22" s="7" t="s">
        <v>761</v>
      </c>
      <c r="C22" s="7" t="s">
        <v>1247</v>
      </c>
      <c r="D22" s="7">
        <v>1</v>
      </c>
      <c r="E22" s="7"/>
      <c r="F22" s="7"/>
      <c r="G22" s="7"/>
      <c r="H22" s="7"/>
      <c r="I22" s="7"/>
      <c r="J22" s="7"/>
      <c r="K22" s="7"/>
    </row>
    <row r="23" spans="1:11">
      <c r="A23" s="458"/>
      <c r="B23" s="7" t="s">
        <v>761</v>
      </c>
      <c r="C23" s="7" t="s">
        <v>1203</v>
      </c>
      <c r="D23" s="7">
        <v>1</v>
      </c>
      <c r="E23" s="7"/>
      <c r="F23" s="7"/>
      <c r="G23" s="7"/>
      <c r="H23" s="7"/>
      <c r="I23" s="7"/>
      <c r="J23" s="7"/>
      <c r="K23" s="7"/>
    </row>
    <row r="24" spans="1:11">
      <c r="A24" s="458"/>
      <c r="B24" s="7" t="s">
        <v>761</v>
      </c>
      <c r="C24" s="7" t="s">
        <v>1204</v>
      </c>
      <c r="D24" s="7">
        <v>1</v>
      </c>
      <c r="E24" s="7"/>
      <c r="F24" s="7"/>
      <c r="G24" s="7"/>
      <c r="H24" s="7"/>
      <c r="I24" s="7"/>
      <c r="J24" s="7"/>
      <c r="K24" s="7"/>
    </row>
    <row r="25" spans="1:11">
      <c r="A25" s="458"/>
      <c r="B25" s="7" t="s">
        <v>966</v>
      </c>
      <c r="C25" s="7" t="s">
        <v>1200</v>
      </c>
      <c r="D25" s="7">
        <v>1</v>
      </c>
      <c r="E25" s="7"/>
      <c r="F25" s="7"/>
      <c r="G25" s="7"/>
      <c r="H25" s="7"/>
      <c r="I25" s="7"/>
      <c r="J25" s="7"/>
      <c r="K25" s="7"/>
    </row>
    <row r="26" spans="1:11">
      <c r="A26" s="458"/>
      <c r="B26" s="7" t="s">
        <v>966</v>
      </c>
      <c r="C26" s="7" t="s">
        <v>1206</v>
      </c>
      <c r="D26" s="7">
        <v>1</v>
      </c>
      <c r="E26" s="7"/>
      <c r="F26" s="7"/>
      <c r="G26" s="7"/>
      <c r="H26" s="7"/>
      <c r="I26" s="7"/>
      <c r="J26" s="7"/>
      <c r="K26" s="7"/>
    </row>
    <row r="27" spans="1:11">
      <c r="A27" s="459"/>
      <c r="B27" s="7" t="s">
        <v>966</v>
      </c>
      <c r="C27" s="7" t="s">
        <v>1207</v>
      </c>
      <c r="D27" s="7">
        <v>1</v>
      </c>
      <c r="E27" s="7"/>
      <c r="F27" s="7"/>
      <c r="G27" s="7"/>
      <c r="H27" s="7"/>
      <c r="I27" s="7"/>
      <c r="J27" s="7"/>
      <c r="K27" s="7"/>
    </row>
    <row r="28" spans="1:11">
      <c r="A28" s="457" t="s">
        <v>55</v>
      </c>
      <c r="B28" s="7" t="s">
        <v>770</v>
      </c>
      <c r="C28" s="7"/>
      <c r="D28" s="7">
        <f>SUM(D29:D31)</f>
        <v>3</v>
      </c>
      <c r="E28" s="7"/>
      <c r="F28" s="7"/>
      <c r="G28" s="7"/>
      <c r="H28" s="7"/>
      <c r="I28" s="7"/>
      <c r="J28" s="7"/>
      <c r="K28" s="7"/>
    </row>
    <row r="29" spans="1:11">
      <c r="A29" s="458"/>
      <c r="B29" s="7" t="s">
        <v>966</v>
      </c>
      <c r="C29" s="7" t="s">
        <v>1248</v>
      </c>
      <c r="D29" s="7">
        <v>1</v>
      </c>
      <c r="E29" s="7"/>
      <c r="F29" s="7"/>
      <c r="G29" s="7"/>
      <c r="H29" s="7"/>
      <c r="I29" s="7"/>
      <c r="J29" s="7"/>
      <c r="K29" s="7"/>
    </row>
    <row r="30" spans="1:11">
      <c r="A30" s="458"/>
      <c r="B30" s="7" t="s">
        <v>979</v>
      </c>
      <c r="C30" s="7" t="s">
        <v>1136</v>
      </c>
      <c r="D30" s="7">
        <v>1</v>
      </c>
      <c r="E30" s="7"/>
      <c r="F30" s="7"/>
      <c r="G30" s="7"/>
      <c r="H30" s="7"/>
      <c r="I30" s="7"/>
      <c r="J30" s="7"/>
      <c r="K30" s="7"/>
    </row>
    <row r="31" spans="1:11">
      <c r="A31" s="459"/>
      <c r="B31" s="7" t="s">
        <v>979</v>
      </c>
      <c r="C31" s="7" t="s">
        <v>1158</v>
      </c>
      <c r="D31" s="7">
        <v>1</v>
      </c>
      <c r="E31" s="7"/>
      <c r="F31" s="7"/>
      <c r="G31" s="7"/>
      <c r="H31" s="7"/>
      <c r="I31" s="7"/>
      <c r="J31" s="7"/>
      <c r="K31" s="7"/>
    </row>
    <row r="32" spans="1:11">
      <c r="A32" s="457" t="s">
        <v>323</v>
      </c>
      <c r="B32" s="7" t="s">
        <v>770</v>
      </c>
      <c r="C32" s="7"/>
      <c r="D32" s="7">
        <f>SUM(D33:D42)</f>
        <v>10</v>
      </c>
      <c r="E32" s="7"/>
      <c r="F32" s="7"/>
      <c r="G32" s="7"/>
      <c r="H32" s="7"/>
      <c r="I32" s="7"/>
      <c r="J32" s="7"/>
      <c r="K32" s="7"/>
    </row>
    <row r="33" spans="1:11">
      <c r="A33" s="458"/>
      <c r="B33" s="7" t="s">
        <v>979</v>
      </c>
      <c r="C33" s="7" t="s">
        <v>1142</v>
      </c>
      <c r="D33" s="7">
        <v>1</v>
      </c>
      <c r="E33" s="7"/>
      <c r="F33" s="7"/>
      <c r="G33" s="7"/>
      <c r="H33" s="7"/>
      <c r="I33" s="7"/>
      <c r="J33" s="7"/>
      <c r="K33" s="7"/>
    </row>
    <row r="34" spans="1:11">
      <c r="A34" s="458"/>
      <c r="B34" s="7" t="s">
        <v>979</v>
      </c>
      <c r="C34" s="7" t="s">
        <v>1042</v>
      </c>
      <c r="D34" s="7">
        <v>1</v>
      </c>
      <c r="E34" s="7"/>
      <c r="F34" s="7"/>
      <c r="G34" s="7"/>
      <c r="H34" s="7"/>
      <c r="I34" s="7"/>
      <c r="J34" s="7"/>
      <c r="K34" s="7"/>
    </row>
    <row r="35" spans="1:11">
      <c r="A35" s="458"/>
      <c r="B35" s="7" t="s">
        <v>979</v>
      </c>
      <c r="C35" s="7" t="s">
        <v>1141</v>
      </c>
      <c r="D35" s="7">
        <v>1</v>
      </c>
      <c r="E35" s="7"/>
      <c r="F35" s="7"/>
      <c r="G35" s="7"/>
      <c r="H35" s="7"/>
      <c r="I35" s="7"/>
      <c r="J35" s="7"/>
      <c r="K35" s="7"/>
    </row>
    <row r="36" spans="1:11">
      <c r="A36" s="458"/>
      <c r="B36" s="7" t="s">
        <v>979</v>
      </c>
      <c r="C36" s="7" t="s">
        <v>2081</v>
      </c>
      <c r="D36" s="7">
        <v>1</v>
      </c>
      <c r="E36" s="7"/>
      <c r="F36" s="7"/>
      <c r="G36" s="7"/>
      <c r="H36" s="7"/>
      <c r="I36" s="7"/>
      <c r="J36" s="7"/>
      <c r="K36" s="7"/>
    </row>
    <row r="37" spans="1:11">
      <c r="A37" s="458"/>
      <c r="B37" s="7" t="s">
        <v>979</v>
      </c>
      <c r="C37" s="7" t="s">
        <v>2085</v>
      </c>
      <c r="D37" s="7">
        <v>1</v>
      </c>
      <c r="E37" s="7"/>
      <c r="F37" s="7"/>
      <c r="G37" s="7"/>
      <c r="H37" s="7"/>
      <c r="I37" s="7"/>
      <c r="J37" s="7"/>
      <c r="K37" s="7"/>
    </row>
    <row r="38" spans="1:11">
      <c r="A38" s="458"/>
      <c r="B38" s="7" t="s">
        <v>979</v>
      </c>
      <c r="C38" s="7" t="s">
        <v>2107</v>
      </c>
      <c r="D38" s="7">
        <v>1</v>
      </c>
      <c r="E38" s="7"/>
      <c r="F38" s="7"/>
      <c r="G38" s="7"/>
      <c r="H38" s="7"/>
      <c r="I38" s="7"/>
      <c r="J38" s="7"/>
      <c r="K38" s="7"/>
    </row>
    <row r="39" spans="1:11">
      <c r="A39" s="458"/>
      <c r="B39" s="7" t="s">
        <v>761</v>
      </c>
      <c r="C39" s="7" t="s">
        <v>1159</v>
      </c>
      <c r="D39" s="7">
        <v>1</v>
      </c>
      <c r="E39" s="7"/>
      <c r="F39" s="7"/>
      <c r="G39" s="7"/>
      <c r="H39" s="7"/>
      <c r="I39" s="7"/>
      <c r="J39" s="7"/>
      <c r="K39" s="7"/>
    </row>
    <row r="40" spans="1:11">
      <c r="A40" s="458"/>
      <c r="B40" s="7" t="s">
        <v>991</v>
      </c>
      <c r="C40" s="7" t="s">
        <v>329</v>
      </c>
      <c r="D40" s="7">
        <v>1</v>
      </c>
      <c r="E40" s="7"/>
      <c r="F40" s="7"/>
      <c r="G40" s="7"/>
      <c r="H40" s="7"/>
      <c r="I40" s="7"/>
      <c r="J40" s="7"/>
      <c r="K40" s="7"/>
    </row>
    <row r="41" spans="1:11">
      <c r="A41" s="458"/>
      <c r="B41" s="7" t="s">
        <v>966</v>
      </c>
      <c r="C41" s="7" t="s">
        <v>1149</v>
      </c>
      <c r="D41" s="7">
        <v>1</v>
      </c>
      <c r="E41" s="7"/>
      <c r="F41" s="7"/>
      <c r="G41" s="7"/>
      <c r="H41" s="7"/>
      <c r="I41" s="7"/>
      <c r="J41" s="7"/>
      <c r="K41" s="7"/>
    </row>
    <row r="42" spans="1:11">
      <c r="A42" s="459"/>
      <c r="B42" s="7" t="s">
        <v>966</v>
      </c>
      <c r="C42" s="7" t="s">
        <v>1949</v>
      </c>
      <c r="D42" s="7">
        <v>1</v>
      </c>
      <c r="E42" s="7"/>
      <c r="F42" s="7"/>
      <c r="G42" s="7"/>
      <c r="H42" s="7"/>
      <c r="I42" s="7"/>
      <c r="J42" s="7"/>
      <c r="K42" s="7"/>
    </row>
    <row r="43" spans="1:11">
      <c r="A43" s="457" t="s">
        <v>91</v>
      </c>
      <c r="B43" s="7" t="s">
        <v>770</v>
      </c>
      <c r="C43" s="7"/>
      <c r="D43" s="7">
        <v>1</v>
      </c>
      <c r="E43" s="7"/>
      <c r="F43" s="7"/>
      <c r="G43" s="7"/>
      <c r="H43" s="7"/>
      <c r="I43" s="7"/>
      <c r="J43" s="7"/>
      <c r="K43" s="7"/>
    </row>
    <row r="44" spans="1:11">
      <c r="A44" s="459"/>
      <c r="B44" s="7" t="s">
        <v>979</v>
      </c>
      <c r="C44" s="7" t="s">
        <v>889</v>
      </c>
      <c r="D44" s="7">
        <v>1</v>
      </c>
      <c r="E44" s="7"/>
      <c r="F44" s="7"/>
      <c r="G44" s="7"/>
      <c r="H44" s="7"/>
      <c r="I44" s="7"/>
      <c r="J44" s="7"/>
      <c r="K44" s="7"/>
    </row>
    <row r="45" spans="1:11">
      <c r="A45" s="457" t="s">
        <v>228</v>
      </c>
      <c r="B45" s="7" t="s">
        <v>770</v>
      </c>
      <c r="C45" s="7"/>
      <c r="D45" s="7">
        <f>SUM(D46:D55)</f>
        <v>10</v>
      </c>
      <c r="E45" s="7"/>
      <c r="F45" s="7"/>
      <c r="G45" s="7"/>
      <c r="H45" s="7"/>
      <c r="I45" s="7"/>
      <c r="J45" s="7"/>
      <c r="K45" s="7"/>
    </row>
    <row r="46" spans="1:11">
      <c r="A46" s="458"/>
      <c r="B46" s="7" t="s">
        <v>979</v>
      </c>
      <c r="C46" s="7" t="s">
        <v>1069</v>
      </c>
      <c r="D46" s="7">
        <v>1</v>
      </c>
      <c r="E46" s="7"/>
      <c r="F46" s="7"/>
      <c r="G46" s="7"/>
      <c r="H46" s="7"/>
      <c r="I46" s="7"/>
      <c r="J46" s="7"/>
      <c r="K46" s="7"/>
    </row>
    <row r="47" spans="1:11">
      <c r="A47" s="458"/>
      <c r="B47" s="7" t="s">
        <v>979</v>
      </c>
      <c r="C47" s="7" t="s">
        <v>1017</v>
      </c>
      <c r="D47" s="7">
        <v>1</v>
      </c>
      <c r="E47" s="7"/>
      <c r="F47" s="7"/>
      <c r="G47" s="7"/>
      <c r="H47" s="7"/>
      <c r="I47" s="7"/>
      <c r="J47" s="7"/>
      <c r="K47" s="7"/>
    </row>
    <row r="48" spans="1:11">
      <c r="A48" s="458"/>
      <c r="B48" s="7" t="s">
        <v>979</v>
      </c>
      <c r="C48" s="7" t="s">
        <v>1147</v>
      </c>
      <c r="D48" s="7">
        <v>1</v>
      </c>
      <c r="E48" s="7"/>
      <c r="F48" s="7"/>
      <c r="G48" s="7"/>
      <c r="H48" s="7"/>
      <c r="I48" s="7"/>
      <c r="J48" s="7"/>
      <c r="K48" s="7"/>
    </row>
    <row r="49" spans="1:11">
      <c r="A49" s="458"/>
      <c r="B49" s="7" t="s">
        <v>979</v>
      </c>
      <c r="C49" s="7" t="s">
        <v>1071</v>
      </c>
      <c r="D49" s="7">
        <v>1</v>
      </c>
      <c r="E49" s="7"/>
      <c r="F49" s="7"/>
      <c r="G49" s="7"/>
      <c r="H49" s="7"/>
      <c r="I49" s="7"/>
      <c r="J49" s="7"/>
      <c r="K49" s="7"/>
    </row>
    <row r="50" spans="1:11">
      <c r="A50" s="458"/>
      <c r="B50" s="7" t="s">
        <v>979</v>
      </c>
      <c r="C50" s="7" t="s">
        <v>1058</v>
      </c>
      <c r="D50" s="7">
        <v>1</v>
      </c>
      <c r="E50" s="7"/>
      <c r="F50" s="7"/>
      <c r="G50" s="7"/>
      <c r="H50" s="7"/>
      <c r="I50" s="7"/>
      <c r="J50" s="7"/>
      <c r="K50" s="7"/>
    </row>
    <row r="51" spans="1:11">
      <c r="A51" s="458"/>
      <c r="B51" s="7" t="s">
        <v>979</v>
      </c>
      <c r="C51" s="7" t="s">
        <v>1076</v>
      </c>
      <c r="D51" s="7">
        <v>1</v>
      </c>
      <c r="E51" s="7"/>
      <c r="F51" s="7"/>
      <c r="G51" s="7"/>
      <c r="H51" s="7"/>
      <c r="I51" s="7"/>
      <c r="J51" s="7"/>
      <c r="K51" s="7"/>
    </row>
    <row r="52" spans="1:11">
      <c r="A52" s="458"/>
      <c r="B52" s="7" t="s">
        <v>979</v>
      </c>
      <c r="C52" s="7" t="s">
        <v>1077</v>
      </c>
      <c r="D52" s="7">
        <v>1</v>
      </c>
      <c r="E52" s="7"/>
      <c r="F52" s="7"/>
      <c r="G52" s="7"/>
      <c r="H52" s="7"/>
      <c r="I52" s="7"/>
      <c r="J52" s="7"/>
      <c r="K52" s="7"/>
    </row>
    <row r="53" spans="1:11">
      <c r="A53" s="458"/>
      <c r="B53" s="7" t="s">
        <v>979</v>
      </c>
      <c r="C53" s="7" t="s">
        <v>1086</v>
      </c>
      <c r="D53" s="7">
        <v>1</v>
      </c>
      <c r="E53" s="7"/>
      <c r="F53" s="7"/>
      <c r="G53" s="7"/>
      <c r="H53" s="7"/>
      <c r="I53" s="7"/>
      <c r="J53" s="7"/>
      <c r="K53" s="7"/>
    </row>
    <row r="54" spans="1:11">
      <c r="A54" s="458"/>
      <c r="B54" s="7" t="s">
        <v>979</v>
      </c>
      <c r="C54" s="7" t="s">
        <v>1080</v>
      </c>
      <c r="D54" s="7">
        <v>1</v>
      </c>
      <c r="E54" s="7"/>
      <c r="F54" s="7"/>
      <c r="G54" s="7"/>
      <c r="H54" s="7"/>
      <c r="I54" s="7"/>
      <c r="J54" s="7"/>
      <c r="K54" s="7"/>
    </row>
    <row r="55" spans="1:11">
      <c r="A55" s="459"/>
      <c r="B55" s="7" t="s">
        <v>979</v>
      </c>
      <c r="C55" s="7" t="s">
        <v>1063</v>
      </c>
      <c r="D55" s="7">
        <v>1</v>
      </c>
      <c r="E55" s="7"/>
      <c r="F55" s="7"/>
      <c r="G55" s="7"/>
      <c r="H55" s="7"/>
      <c r="I55" s="7"/>
      <c r="J55" s="7"/>
      <c r="K55" s="7"/>
    </row>
    <row r="56" spans="1:11">
      <c r="A56" s="457" t="s">
        <v>76</v>
      </c>
      <c r="B56" s="7" t="s">
        <v>770</v>
      </c>
      <c r="C56" s="7"/>
      <c r="D56" s="7">
        <f>SUM(D57:D61)</f>
        <v>13</v>
      </c>
      <c r="E56" s="7"/>
      <c r="F56" s="7"/>
      <c r="G56" s="7"/>
      <c r="H56" s="7"/>
      <c r="I56" s="7"/>
      <c r="J56" s="7"/>
      <c r="K56" s="7"/>
    </row>
    <row r="57" spans="1:11">
      <c r="A57" s="458"/>
      <c r="B57" s="7" t="s">
        <v>979</v>
      </c>
      <c r="C57" s="7" t="s">
        <v>800</v>
      </c>
      <c r="D57" s="7">
        <v>9</v>
      </c>
      <c r="E57" s="7"/>
      <c r="F57" s="7"/>
      <c r="G57" s="7"/>
      <c r="H57" s="7"/>
      <c r="I57" s="7"/>
      <c r="J57" s="7"/>
      <c r="K57" s="7"/>
    </row>
    <row r="58" spans="1:11">
      <c r="A58" s="458"/>
      <c r="B58" s="7" t="s">
        <v>586</v>
      </c>
      <c r="C58" s="7" t="s">
        <v>813</v>
      </c>
      <c r="D58" s="7">
        <v>1</v>
      </c>
      <c r="E58" s="7"/>
      <c r="F58" s="7"/>
      <c r="G58" s="7"/>
      <c r="H58" s="7"/>
      <c r="I58" s="7"/>
      <c r="J58" s="7"/>
      <c r="K58" s="7"/>
    </row>
    <row r="59" spans="1:11">
      <c r="A59" s="458"/>
      <c r="B59" s="7" t="s">
        <v>777</v>
      </c>
      <c r="C59" s="7" t="s">
        <v>2087</v>
      </c>
      <c r="D59" s="7">
        <v>1</v>
      </c>
      <c r="E59" s="7"/>
      <c r="F59" s="7"/>
      <c r="G59" s="7"/>
      <c r="H59" s="7"/>
      <c r="I59" s="7"/>
      <c r="J59" s="7"/>
      <c r="K59" s="7"/>
    </row>
    <row r="60" spans="1:11">
      <c r="A60" s="458"/>
      <c r="B60" s="7" t="s">
        <v>966</v>
      </c>
      <c r="C60" s="7" t="s">
        <v>1211</v>
      </c>
      <c r="D60" s="7">
        <v>1</v>
      </c>
      <c r="E60" s="7"/>
      <c r="F60" s="7"/>
      <c r="G60" s="7"/>
      <c r="H60" s="7"/>
      <c r="I60" s="7"/>
      <c r="J60" s="7"/>
      <c r="K60" s="7"/>
    </row>
    <row r="61" spans="1:11">
      <c r="A61" s="459"/>
      <c r="B61" s="7" t="s">
        <v>991</v>
      </c>
      <c r="C61" s="7" t="s">
        <v>792</v>
      </c>
      <c r="D61" s="7">
        <v>1</v>
      </c>
      <c r="E61" s="7"/>
      <c r="F61" s="7"/>
      <c r="G61" s="7"/>
      <c r="H61" s="7"/>
      <c r="I61" s="7"/>
      <c r="J61" s="7"/>
      <c r="K61" s="7"/>
    </row>
    <row r="62" spans="1:11">
      <c r="A62" s="457" t="s">
        <v>139</v>
      </c>
      <c r="B62" s="7" t="s">
        <v>770</v>
      </c>
      <c r="C62" s="7"/>
      <c r="D62" s="7">
        <v>1</v>
      </c>
      <c r="E62" s="7"/>
      <c r="F62" s="7"/>
      <c r="G62" s="7"/>
      <c r="H62" s="7"/>
      <c r="I62" s="7"/>
      <c r="J62" s="7"/>
      <c r="K62" s="7"/>
    </row>
    <row r="63" spans="1:11">
      <c r="A63" s="459"/>
      <c r="B63" s="7" t="s">
        <v>966</v>
      </c>
      <c r="C63" s="7" t="s">
        <v>1002</v>
      </c>
      <c r="D63" s="7">
        <v>1</v>
      </c>
      <c r="E63" s="7"/>
      <c r="F63" s="7"/>
      <c r="G63" s="7"/>
      <c r="H63" s="7"/>
      <c r="I63" s="7"/>
      <c r="J63" s="7"/>
      <c r="K63" s="7"/>
    </row>
    <row r="64" spans="1:11">
      <c r="A64" s="457" t="s">
        <v>328</v>
      </c>
      <c r="B64" s="7" t="s">
        <v>770</v>
      </c>
      <c r="C64" s="7"/>
      <c r="D64" s="7">
        <f>SUM(D65:D76)</f>
        <v>12</v>
      </c>
      <c r="E64" s="7"/>
      <c r="F64" s="7"/>
      <c r="G64" s="7"/>
      <c r="H64" s="7"/>
      <c r="I64" s="7"/>
      <c r="J64" s="7"/>
      <c r="K64" s="7"/>
    </row>
    <row r="65" spans="1:11">
      <c r="A65" s="458"/>
      <c r="B65" s="7" t="s">
        <v>966</v>
      </c>
      <c r="C65" s="7" t="s">
        <v>1002</v>
      </c>
      <c r="D65" s="7">
        <v>1</v>
      </c>
      <c r="E65" s="7"/>
      <c r="F65" s="7"/>
      <c r="G65" s="7"/>
      <c r="H65" s="7"/>
      <c r="I65" s="7"/>
      <c r="J65" s="7"/>
      <c r="K65" s="7"/>
    </row>
    <row r="66" spans="1:11">
      <c r="A66" s="458"/>
      <c r="B66" s="7" t="s">
        <v>989</v>
      </c>
      <c r="C66" s="7" t="s">
        <v>824</v>
      </c>
      <c r="D66" s="7">
        <v>1</v>
      </c>
      <c r="E66" s="7"/>
      <c r="F66" s="7"/>
      <c r="G66" s="7"/>
      <c r="H66" s="7"/>
      <c r="I66" s="7"/>
      <c r="J66" s="7"/>
      <c r="K66" s="7"/>
    </row>
    <row r="67" spans="1:11">
      <c r="A67" s="458"/>
      <c r="B67" s="7" t="s">
        <v>966</v>
      </c>
      <c r="C67" s="7" t="s">
        <v>957</v>
      </c>
      <c r="D67" s="7">
        <v>1</v>
      </c>
      <c r="E67" s="7"/>
      <c r="F67" s="7"/>
      <c r="G67" s="7"/>
      <c r="H67" s="7"/>
      <c r="I67" s="7"/>
      <c r="J67" s="7"/>
      <c r="K67" s="7"/>
    </row>
    <row r="68" spans="1:11">
      <c r="A68" s="458"/>
      <c r="B68" s="7" t="s">
        <v>868</v>
      </c>
      <c r="C68" s="7" t="s">
        <v>812</v>
      </c>
      <c r="D68" s="7">
        <v>1</v>
      </c>
      <c r="E68" s="7"/>
      <c r="F68" s="7"/>
      <c r="G68" s="7"/>
      <c r="H68" s="7"/>
      <c r="I68" s="7"/>
      <c r="J68" s="7"/>
      <c r="K68" s="7"/>
    </row>
    <row r="69" spans="1:11">
      <c r="A69" s="458"/>
      <c r="B69" s="7" t="s">
        <v>979</v>
      </c>
      <c r="C69" s="7" t="s">
        <v>821</v>
      </c>
      <c r="D69" s="7">
        <v>1</v>
      </c>
      <c r="E69" s="7"/>
      <c r="F69" s="7"/>
      <c r="G69" s="7"/>
      <c r="H69" s="7"/>
      <c r="I69" s="7"/>
      <c r="J69" s="7"/>
      <c r="K69" s="7"/>
    </row>
    <row r="70" spans="1:11">
      <c r="A70" s="458"/>
      <c r="B70" s="7" t="s">
        <v>979</v>
      </c>
      <c r="C70" s="7" t="s">
        <v>783</v>
      </c>
      <c r="D70" s="7">
        <v>1</v>
      </c>
      <c r="E70" s="7"/>
      <c r="F70" s="7"/>
      <c r="G70" s="7"/>
      <c r="H70" s="7"/>
      <c r="I70" s="7"/>
      <c r="J70" s="7"/>
      <c r="K70" s="7"/>
    </row>
    <row r="71" spans="1:11">
      <c r="A71" s="458"/>
      <c r="B71" s="7" t="s">
        <v>979</v>
      </c>
      <c r="C71" s="7" t="s">
        <v>817</v>
      </c>
      <c r="D71" s="7">
        <v>1</v>
      </c>
      <c r="E71" s="7"/>
      <c r="F71" s="7"/>
      <c r="G71" s="7"/>
      <c r="H71" s="7"/>
      <c r="I71" s="7"/>
      <c r="J71" s="7"/>
      <c r="K71" s="7"/>
    </row>
    <row r="72" spans="1:11">
      <c r="A72" s="458"/>
      <c r="B72" s="7" t="s">
        <v>979</v>
      </c>
      <c r="C72" s="7" t="s">
        <v>793</v>
      </c>
      <c r="D72" s="7">
        <v>1</v>
      </c>
      <c r="E72" s="7"/>
      <c r="F72" s="7"/>
      <c r="G72" s="7"/>
      <c r="H72" s="7"/>
      <c r="I72" s="7"/>
      <c r="J72" s="7"/>
      <c r="K72" s="7"/>
    </row>
    <row r="73" spans="1:11">
      <c r="A73" s="458"/>
      <c r="B73" s="7" t="s">
        <v>979</v>
      </c>
      <c r="C73" s="7" t="s">
        <v>822</v>
      </c>
      <c r="D73" s="7">
        <v>1</v>
      </c>
      <c r="E73" s="7"/>
      <c r="F73" s="7"/>
      <c r="G73" s="7"/>
      <c r="H73" s="7"/>
      <c r="I73" s="7"/>
      <c r="J73" s="7"/>
      <c r="K73" s="7"/>
    </row>
    <row r="74" spans="1:11">
      <c r="A74" s="458"/>
      <c r="B74" s="7" t="s">
        <v>979</v>
      </c>
      <c r="C74" s="7" t="s">
        <v>802</v>
      </c>
      <c r="D74" s="7">
        <v>1</v>
      </c>
      <c r="E74" s="7"/>
      <c r="F74" s="7"/>
      <c r="G74" s="7"/>
      <c r="H74" s="7"/>
      <c r="I74" s="7"/>
      <c r="J74" s="7"/>
      <c r="K74" s="7"/>
    </row>
    <row r="75" spans="1:11">
      <c r="A75" s="458"/>
      <c r="B75" s="7" t="s">
        <v>979</v>
      </c>
      <c r="C75" s="7" t="s">
        <v>811</v>
      </c>
      <c r="D75" s="7">
        <v>1</v>
      </c>
      <c r="E75" s="7"/>
      <c r="F75" s="7"/>
      <c r="G75" s="7"/>
      <c r="H75" s="7"/>
      <c r="I75" s="7"/>
      <c r="J75" s="7"/>
      <c r="K75" s="7"/>
    </row>
    <row r="76" spans="1:11">
      <c r="A76" s="459"/>
      <c r="B76" s="7" t="s">
        <v>979</v>
      </c>
      <c r="C76" s="7" t="s">
        <v>808</v>
      </c>
      <c r="D76" s="7">
        <v>1</v>
      </c>
      <c r="E76" s="7"/>
      <c r="F76" s="7"/>
      <c r="G76" s="7"/>
      <c r="H76" s="7"/>
      <c r="I76" s="7"/>
      <c r="J76" s="7"/>
      <c r="K76" s="7"/>
    </row>
    <row r="77" spans="1:11">
      <c r="A77" s="457" t="s">
        <v>113</v>
      </c>
      <c r="B77" s="7" t="s">
        <v>770</v>
      </c>
      <c r="C77" s="7"/>
      <c r="D77" s="7">
        <f>SUM(D78:D87)</f>
        <v>10</v>
      </c>
      <c r="E77" s="7"/>
      <c r="F77" s="7"/>
      <c r="G77" s="7"/>
      <c r="H77" s="7"/>
      <c r="I77" s="7"/>
      <c r="J77" s="7"/>
      <c r="K77" s="7"/>
    </row>
    <row r="78" spans="1:11">
      <c r="A78" s="458"/>
      <c r="B78" s="7" t="s">
        <v>979</v>
      </c>
      <c r="C78" s="7" t="s">
        <v>902</v>
      </c>
      <c r="D78" s="7">
        <v>1</v>
      </c>
      <c r="E78" s="7"/>
      <c r="F78" s="7"/>
      <c r="G78" s="7"/>
      <c r="H78" s="7"/>
      <c r="I78" s="7"/>
      <c r="J78" s="7"/>
      <c r="K78" s="7"/>
    </row>
    <row r="79" spans="1:11">
      <c r="A79" s="458"/>
      <c r="B79" s="7" t="s">
        <v>979</v>
      </c>
      <c r="C79" s="7" t="s">
        <v>2103</v>
      </c>
      <c r="D79" s="7">
        <v>1</v>
      </c>
      <c r="E79" s="7"/>
      <c r="F79" s="7"/>
      <c r="G79" s="7"/>
      <c r="H79" s="7"/>
      <c r="I79" s="7"/>
      <c r="J79" s="7"/>
      <c r="K79" s="7"/>
    </row>
    <row r="80" spans="1:11">
      <c r="A80" s="458"/>
      <c r="B80" s="7" t="s">
        <v>979</v>
      </c>
      <c r="C80" s="7" t="s">
        <v>2086</v>
      </c>
      <c r="D80" s="7">
        <v>1</v>
      </c>
      <c r="E80" s="7"/>
      <c r="F80" s="7"/>
      <c r="G80" s="7"/>
      <c r="H80" s="7"/>
      <c r="I80" s="7"/>
      <c r="J80" s="7"/>
      <c r="K80" s="7"/>
    </row>
    <row r="81" spans="1:11">
      <c r="A81" s="458"/>
      <c r="B81" s="7" t="s">
        <v>979</v>
      </c>
      <c r="C81" s="7" t="s">
        <v>2083</v>
      </c>
      <c r="D81" s="7">
        <v>1</v>
      </c>
      <c r="E81" s="7"/>
      <c r="F81" s="7"/>
      <c r="G81" s="7"/>
      <c r="H81" s="7"/>
      <c r="I81" s="7"/>
      <c r="J81" s="7"/>
      <c r="K81" s="7"/>
    </row>
    <row r="82" spans="1:11">
      <c r="A82" s="458"/>
      <c r="B82" s="7" t="s">
        <v>979</v>
      </c>
      <c r="C82" s="7" t="s">
        <v>2098</v>
      </c>
      <c r="D82" s="7">
        <v>1</v>
      </c>
      <c r="E82" s="7"/>
      <c r="F82" s="7"/>
      <c r="G82" s="7"/>
      <c r="H82" s="7"/>
      <c r="I82" s="7"/>
      <c r="J82" s="7"/>
      <c r="K82" s="7"/>
    </row>
    <row r="83" spans="1:11">
      <c r="A83" s="458"/>
      <c r="B83" s="7" t="s">
        <v>979</v>
      </c>
      <c r="C83" s="7" t="s">
        <v>1452</v>
      </c>
      <c r="D83" s="7">
        <v>1</v>
      </c>
      <c r="E83" s="7"/>
      <c r="F83" s="7"/>
      <c r="G83" s="7"/>
      <c r="H83" s="7"/>
      <c r="I83" s="7"/>
      <c r="J83" s="7"/>
      <c r="K83" s="7"/>
    </row>
    <row r="84" spans="1:11">
      <c r="A84" s="458"/>
      <c r="B84" s="7" t="s">
        <v>979</v>
      </c>
      <c r="C84" s="7" t="s">
        <v>2084</v>
      </c>
      <c r="D84" s="7">
        <v>1</v>
      </c>
      <c r="E84" s="7"/>
      <c r="F84" s="7"/>
      <c r="G84" s="7"/>
      <c r="H84" s="7"/>
      <c r="I84" s="7"/>
      <c r="J84" s="7"/>
      <c r="K84" s="7"/>
    </row>
    <row r="85" spans="1:11">
      <c r="A85" s="458"/>
      <c r="B85" s="7" t="s">
        <v>979</v>
      </c>
      <c r="C85" s="7" t="s">
        <v>1450</v>
      </c>
      <c r="D85" s="7">
        <v>1</v>
      </c>
      <c r="E85" s="7"/>
      <c r="F85" s="7"/>
      <c r="G85" s="7"/>
      <c r="H85" s="7"/>
      <c r="I85" s="7"/>
      <c r="J85" s="7"/>
      <c r="K85" s="7"/>
    </row>
    <row r="86" spans="1:11">
      <c r="A86" s="458"/>
      <c r="B86" s="7" t="s">
        <v>979</v>
      </c>
      <c r="C86" s="7" t="s">
        <v>1443</v>
      </c>
      <c r="D86" s="7">
        <v>1</v>
      </c>
      <c r="E86" s="7"/>
      <c r="F86" s="7"/>
      <c r="G86" s="7"/>
      <c r="H86" s="7"/>
      <c r="I86" s="7"/>
      <c r="J86" s="7"/>
      <c r="K86" s="7"/>
    </row>
    <row r="87" spans="1:11">
      <c r="A87" s="459"/>
      <c r="B87" s="7" t="s">
        <v>979</v>
      </c>
      <c r="C87" s="7" t="s">
        <v>2090</v>
      </c>
      <c r="D87" s="7">
        <v>1</v>
      </c>
      <c r="E87" s="7"/>
      <c r="F87" s="7"/>
      <c r="G87" s="7"/>
      <c r="H87" s="7"/>
      <c r="I87" s="7"/>
      <c r="J87" s="7"/>
      <c r="K87" s="7"/>
    </row>
    <row r="88" spans="1:11">
      <c r="A88" s="457" t="s">
        <v>33</v>
      </c>
      <c r="B88" s="7" t="s">
        <v>770</v>
      </c>
      <c r="C88" s="7"/>
      <c r="D88" s="7">
        <f>SUM(D89:D97)</f>
        <v>10</v>
      </c>
      <c r="E88" s="7"/>
      <c r="F88" s="7"/>
      <c r="G88" s="7"/>
      <c r="H88" s="7"/>
      <c r="I88" s="7"/>
      <c r="J88" s="7"/>
      <c r="K88" s="7"/>
    </row>
    <row r="89" spans="1:11">
      <c r="A89" s="458"/>
      <c r="B89" s="7" t="s">
        <v>979</v>
      </c>
      <c r="C89" s="7" t="s">
        <v>970</v>
      </c>
      <c r="D89" s="7">
        <v>1</v>
      </c>
      <c r="E89" s="7"/>
      <c r="F89" s="7"/>
      <c r="G89" s="7"/>
      <c r="H89" s="7"/>
      <c r="I89" s="7"/>
      <c r="J89" s="7"/>
      <c r="K89" s="7"/>
    </row>
    <row r="90" spans="1:11">
      <c r="A90" s="458"/>
      <c r="B90" s="7" t="s">
        <v>979</v>
      </c>
      <c r="C90" s="7" t="s">
        <v>2099</v>
      </c>
      <c r="D90" s="7">
        <v>1</v>
      </c>
      <c r="E90" s="7"/>
      <c r="F90" s="7"/>
      <c r="G90" s="7"/>
      <c r="H90" s="7"/>
      <c r="I90" s="7"/>
      <c r="J90" s="7"/>
      <c r="K90" s="7"/>
    </row>
    <row r="91" spans="1:11">
      <c r="A91" s="458"/>
      <c r="B91" s="7" t="s">
        <v>979</v>
      </c>
      <c r="C91" s="7" t="s">
        <v>1744</v>
      </c>
      <c r="D91" s="7">
        <v>1</v>
      </c>
      <c r="E91" s="7"/>
      <c r="F91" s="7"/>
      <c r="G91" s="7"/>
      <c r="H91" s="7"/>
      <c r="I91" s="7"/>
      <c r="J91" s="7"/>
      <c r="K91" s="7"/>
    </row>
    <row r="92" spans="1:11">
      <c r="A92" s="458"/>
      <c r="B92" s="7" t="s">
        <v>979</v>
      </c>
      <c r="C92" s="7" t="s">
        <v>2078</v>
      </c>
      <c r="D92" s="7">
        <v>1</v>
      </c>
      <c r="E92" s="7"/>
      <c r="F92" s="7"/>
      <c r="G92" s="7"/>
      <c r="H92" s="7"/>
      <c r="I92" s="7"/>
      <c r="J92" s="7"/>
      <c r="K92" s="7"/>
    </row>
    <row r="93" spans="1:11">
      <c r="A93" s="458"/>
      <c r="B93" s="7" t="s">
        <v>761</v>
      </c>
      <c r="C93" s="7" t="s">
        <v>1323</v>
      </c>
      <c r="D93" s="7">
        <v>1</v>
      </c>
      <c r="E93" s="7"/>
      <c r="F93" s="7"/>
      <c r="G93" s="7"/>
      <c r="H93" s="7"/>
      <c r="I93" s="7"/>
      <c r="J93" s="7"/>
      <c r="K93" s="7"/>
    </row>
    <row r="94" spans="1:11">
      <c r="A94" s="458"/>
      <c r="B94" s="7" t="s">
        <v>761</v>
      </c>
      <c r="C94" s="7" t="s">
        <v>2336</v>
      </c>
      <c r="D94" s="7">
        <v>1</v>
      </c>
      <c r="E94" s="7"/>
      <c r="F94" s="7"/>
      <c r="G94" s="7"/>
      <c r="H94" s="7"/>
      <c r="I94" s="7"/>
      <c r="J94" s="7"/>
      <c r="K94" s="7"/>
    </row>
    <row r="95" spans="1:11">
      <c r="A95" s="458"/>
      <c r="B95" s="7" t="s">
        <v>761</v>
      </c>
      <c r="C95" s="7" t="s">
        <v>1333</v>
      </c>
      <c r="D95" s="7">
        <v>2</v>
      </c>
      <c r="E95" s="7"/>
      <c r="F95" s="7"/>
      <c r="G95" s="7"/>
      <c r="H95" s="7"/>
      <c r="I95" s="7"/>
      <c r="J95" s="7"/>
      <c r="K95" s="7"/>
    </row>
    <row r="96" spans="1:11">
      <c r="A96" s="458"/>
      <c r="B96" s="7" t="s">
        <v>761</v>
      </c>
      <c r="C96" s="7" t="s">
        <v>971</v>
      </c>
      <c r="D96" s="7">
        <v>1</v>
      </c>
      <c r="E96" s="7"/>
      <c r="F96" s="7"/>
      <c r="G96" s="7"/>
      <c r="H96" s="7"/>
      <c r="I96" s="7"/>
      <c r="J96" s="7"/>
      <c r="K96" s="7"/>
    </row>
    <row r="97" spans="1:11">
      <c r="A97" s="459"/>
      <c r="B97" s="7" t="s">
        <v>966</v>
      </c>
      <c r="C97" s="7" t="s">
        <v>1325</v>
      </c>
      <c r="D97" s="7">
        <v>1</v>
      </c>
      <c r="E97" s="7"/>
      <c r="F97" s="7"/>
      <c r="G97" s="7"/>
      <c r="H97" s="7"/>
      <c r="I97" s="7"/>
      <c r="J97" s="7"/>
      <c r="K97" s="7"/>
    </row>
    <row r="98" spans="1:11">
      <c r="A98" s="457" t="s">
        <v>226</v>
      </c>
      <c r="B98" s="7" t="s">
        <v>770</v>
      </c>
      <c r="C98" s="7"/>
      <c r="D98" s="7">
        <f>SUM(D99:D106)</f>
        <v>8</v>
      </c>
      <c r="E98" s="7"/>
      <c r="F98" s="7"/>
      <c r="G98" s="7"/>
      <c r="H98" s="7"/>
      <c r="I98" s="7"/>
      <c r="J98" s="7"/>
      <c r="K98" s="7"/>
    </row>
    <row r="99" spans="1:11">
      <c r="A99" s="458"/>
      <c r="B99" s="7" t="s">
        <v>979</v>
      </c>
      <c r="C99" s="7" t="s">
        <v>1876</v>
      </c>
      <c r="D99" s="7">
        <v>1</v>
      </c>
      <c r="E99" s="7"/>
      <c r="F99" s="7"/>
      <c r="G99" s="7"/>
      <c r="H99" s="7"/>
      <c r="I99" s="7"/>
      <c r="J99" s="7"/>
      <c r="K99" s="7"/>
    </row>
    <row r="100" spans="1:11">
      <c r="A100" s="458"/>
      <c r="B100" s="7" t="s">
        <v>979</v>
      </c>
      <c r="C100" s="7" t="s">
        <v>1883</v>
      </c>
      <c r="D100" s="7">
        <v>1</v>
      </c>
      <c r="E100" s="7"/>
      <c r="F100" s="7"/>
      <c r="G100" s="7"/>
      <c r="H100" s="7"/>
      <c r="I100" s="7"/>
      <c r="J100" s="7"/>
      <c r="K100" s="7"/>
    </row>
    <row r="101" spans="1:11">
      <c r="A101" s="458"/>
      <c r="B101" s="7" t="s">
        <v>979</v>
      </c>
      <c r="C101" s="7" t="s">
        <v>1880</v>
      </c>
      <c r="D101" s="7">
        <v>1</v>
      </c>
      <c r="E101" s="7"/>
      <c r="F101" s="7"/>
      <c r="G101" s="7"/>
      <c r="H101" s="7"/>
      <c r="I101" s="7"/>
      <c r="J101" s="7"/>
      <c r="K101" s="7"/>
    </row>
    <row r="102" spans="1:11">
      <c r="A102" s="458"/>
      <c r="B102" s="7" t="s">
        <v>979</v>
      </c>
      <c r="C102" s="7" t="s">
        <v>1882</v>
      </c>
      <c r="D102" s="7">
        <v>1</v>
      </c>
      <c r="E102" s="7"/>
      <c r="F102" s="7"/>
      <c r="G102" s="7"/>
      <c r="H102" s="7"/>
      <c r="I102" s="7"/>
      <c r="J102" s="7"/>
      <c r="K102" s="7"/>
    </row>
    <row r="103" spans="1:11">
      <c r="A103" s="458"/>
      <c r="B103" s="7" t="s">
        <v>979</v>
      </c>
      <c r="C103" s="7" t="s">
        <v>1873</v>
      </c>
      <c r="D103" s="7">
        <v>1</v>
      </c>
      <c r="E103" s="7"/>
      <c r="F103" s="7"/>
      <c r="G103" s="7"/>
      <c r="H103" s="7"/>
      <c r="I103" s="7"/>
      <c r="J103" s="7"/>
      <c r="K103" s="7"/>
    </row>
    <row r="104" spans="1:11">
      <c r="A104" s="458"/>
      <c r="B104" s="7" t="s">
        <v>979</v>
      </c>
      <c r="C104" s="7" t="s">
        <v>2076</v>
      </c>
      <c r="D104" s="7">
        <v>1</v>
      </c>
      <c r="E104" s="7"/>
      <c r="F104" s="7"/>
      <c r="G104" s="7"/>
      <c r="H104" s="7"/>
      <c r="I104" s="7"/>
      <c r="J104" s="7"/>
      <c r="K104" s="7"/>
    </row>
    <row r="105" spans="1:11">
      <c r="A105" s="458"/>
      <c r="B105" s="7" t="s">
        <v>979</v>
      </c>
      <c r="C105" s="7" t="s">
        <v>1881</v>
      </c>
      <c r="D105" s="7">
        <v>1</v>
      </c>
      <c r="E105" s="7"/>
      <c r="F105" s="7"/>
      <c r="G105" s="7"/>
      <c r="H105" s="7"/>
      <c r="I105" s="7"/>
      <c r="J105" s="7"/>
      <c r="K105" s="7"/>
    </row>
    <row r="106" spans="1:11">
      <c r="A106" s="459"/>
      <c r="B106" s="7" t="s">
        <v>979</v>
      </c>
      <c r="C106" s="7" t="s">
        <v>1875</v>
      </c>
      <c r="D106" s="7">
        <v>1</v>
      </c>
      <c r="E106" s="7"/>
      <c r="F106" s="7"/>
      <c r="G106" s="7"/>
      <c r="H106" s="7"/>
      <c r="I106" s="7"/>
      <c r="J106" s="7"/>
      <c r="K106" s="7"/>
    </row>
    <row r="107" spans="1:11">
      <c r="A107" s="457" t="s">
        <v>6</v>
      </c>
      <c r="B107" s="7" t="s">
        <v>284</v>
      </c>
      <c r="C107" s="7"/>
      <c r="D107" s="7">
        <f>SUM(D108:D119)</f>
        <v>12</v>
      </c>
      <c r="E107" s="7"/>
      <c r="F107" s="7"/>
      <c r="G107" s="7"/>
      <c r="H107" s="7"/>
      <c r="I107" s="7"/>
      <c r="J107" s="7"/>
      <c r="K107" s="7"/>
    </row>
    <row r="108" spans="1:11">
      <c r="A108" s="458"/>
      <c r="B108" s="7" t="s">
        <v>966</v>
      </c>
      <c r="C108" s="7" t="s">
        <v>2330</v>
      </c>
      <c r="D108" s="7">
        <v>1</v>
      </c>
      <c r="E108" s="7"/>
      <c r="F108" s="7"/>
      <c r="G108" s="7"/>
      <c r="H108" s="7"/>
      <c r="I108" s="7"/>
      <c r="J108" s="7"/>
      <c r="K108" s="7"/>
    </row>
    <row r="109" spans="1:11">
      <c r="A109" s="458"/>
      <c r="B109" s="7" t="s">
        <v>966</v>
      </c>
      <c r="C109" s="7" t="s">
        <v>1251</v>
      </c>
      <c r="D109" s="7">
        <v>1</v>
      </c>
      <c r="E109" s="7"/>
      <c r="F109" s="7"/>
      <c r="G109" s="7"/>
      <c r="H109" s="7"/>
      <c r="I109" s="7"/>
      <c r="J109" s="7"/>
      <c r="K109" s="7"/>
    </row>
    <row r="110" spans="1:11">
      <c r="A110" s="458"/>
      <c r="B110" s="7" t="s">
        <v>966</v>
      </c>
      <c r="C110" s="7" t="s">
        <v>511</v>
      </c>
      <c r="D110" s="7">
        <v>1</v>
      </c>
      <c r="E110" s="7"/>
      <c r="F110" s="7"/>
      <c r="G110" s="7"/>
      <c r="H110" s="7"/>
      <c r="I110" s="7"/>
      <c r="J110" s="7"/>
      <c r="K110" s="7"/>
    </row>
    <row r="111" spans="1:11">
      <c r="A111" s="458"/>
      <c r="B111" s="7" t="s">
        <v>966</v>
      </c>
      <c r="C111" s="7" t="s">
        <v>529</v>
      </c>
      <c r="D111" s="7">
        <v>1</v>
      </c>
      <c r="E111" s="7"/>
      <c r="F111" s="7"/>
      <c r="G111" s="7"/>
      <c r="H111" s="7"/>
      <c r="I111" s="7"/>
      <c r="J111" s="7"/>
      <c r="K111" s="7"/>
    </row>
    <row r="112" spans="1:11">
      <c r="A112" s="458"/>
      <c r="B112" s="7" t="s">
        <v>966</v>
      </c>
      <c r="C112" s="7" t="s">
        <v>535</v>
      </c>
      <c r="D112" s="7">
        <v>1</v>
      </c>
      <c r="E112" s="7"/>
      <c r="F112" s="7"/>
      <c r="G112" s="7"/>
      <c r="H112" s="7"/>
      <c r="I112" s="7"/>
      <c r="J112" s="7"/>
      <c r="K112" s="7"/>
    </row>
    <row r="113" spans="1:11">
      <c r="A113" s="458"/>
      <c r="B113" s="7" t="s">
        <v>966</v>
      </c>
      <c r="C113" s="7" t="s">
        <v>549</v>
      </c>
      <c r="D113" s="7">
        <v>1</v>
      </c>
      <c r="E113" s="7"/>
      <c r="F113" s="7"/>
      <c r="G113" s="7"/>
      <c r="H113" s="7"/>
      <c r="I113" s="7"/>
      <c r="J113" s="7"/>
      <c r="K113" s="7"/>
    </row>
    <row r="114" spans="1:11">
      <c r="A114" s="458"/>
      <c r="B114" s="7" t="s">
        <v>966</v>
      </c>
      <c r="C114" s="7" t="s">
        <v>814</v>
      </c>
      <c r="D114" s="7">
        <v>1</v>
      </c>
      <c r="E114" s="7"/>
      <c r="F114" s="7"/>
      <c r="G114" s="7"/>
      <c r="H114" s="7"/>
      <c r="I114" s="7"/>
      <c r="J114" s="7"/>
      <c r="K114" s="7"/>
    </row>
    <row r="115" spans="1:11">
      <c r="A115" s="458"/>
      <c r="B115" s="7" t="s">
        <v>966</v>
      </c>
      <c r="C115" s="7" t="s">
        <v>823</v>
      </c>
      <c r="D115" s="7">
        <v>1</v>
      </c>
      <c r="E115" s="7"/>
      <c r="F115" s="7"/>
      <c r="G115" s="7"/>
      <c r="H115" s="7"/>
      <c r="I115" s="7"/>
      <c r="J115" s="7"/>
      <c r="K115" s="7"/>
    </row>
    <row r="116" spans="1:11">
      <c r="A116" s="458"/>
      <c r="B116" s="7" t="s">
        <v>966</v>
      </c>
      <c r="C116" s="7" t="s">
        <v>511</v>
      </c>
      <c r="D116" s="7">
        <v>1</v>
      </c>
      <c r="E116" s="7"/>
      <c r="F116" s="7"/>
      <c r="G116" s="7"/>
      <c r="H116" s="7"/>
      <c r="I116" s="7"/>
      <c r="J116" s="7"/>
      <c r="K116" s="7"/>
    </row>
    <row r="117" spans="1:11">
      <c r="A117" s="458"/>
      <c r="B117" s="7" t="s">
        <v>966</v>
      </c>
      <c r="C117" s="7" t="s">
        <v>1541</v>
      </c>
      <c r="D117" s="7">
        <v>1</v>
      </c>
      <c r="E117" s="7"/>
      <c r="F117" s="7"/>
      <c r="G117" s="7"/>
      <c r="H117" s="7"/>
      <c r="I117" s="7"/>
      <c r="J117" s="7"/>
      <c r="K117" s="7"/>
    </row>
    <row r="118" spans="1:11">
      <c r="A118" s="458"/>
      <c r="B118" s="7" t="s">
        <v>989</v>
      </c>
      <c r="C118" s="7" t="s">
        <v>547</v>
      </c>
      <c r="D118" s="7">
        <v>1</v>
      </c>
      <c r="E118" s="7"/>
      <c r="F118" s="7"/>
      <c r="G118" s="7"/>
      <c r="H118" s="7"/>
      <c r="I118" s="7"/>
      <c r="J118" s="7"/>
      <c r="K118" s="7"/>
    </row>
    <row r="119" spans="1:11">
      <c r="A119" s="459"/>
      <c r="B119" s="7" t="s">
        <v>746</v>
      </c>
      <c r="C119" s="7" t="s">
        <v>543</v>
      </c>
      <c r="D119" s="7">
        <v>1</v>
      </c>
      <c r="E119" s="7"/>
      <c r="F119" s="7"/>
      <c r="G119" s="7"/>
      <c r="H119" s="7"/>
      <c r="I119" s="7"/>
      <c r="J119" s="7"/>
      <c r="K119" s="7"/>
    </row>
    <row r="120" spans="1:11">
      <c r="A120" s="457" t="s">
        <v>29</v>
      </c>
      <c r="B120" s="7" t="s">
        <v>284</v>
      </c>
      <c r="C120" s="7"/>
      <c r="D120" s="7">
        <f>SUM(D121:D129)</f>
        <v>9</v>
      </c>
      <c r="E120" s="7"/>
      <c r="F120" s="7"/>
      <c r="G120" s="7"/>
      <c r="H120" s="7"/>
      <c r="I120" s="7"/>
      <c r="J120" s="7"/>
      <c r="K120" s="7"/>
    </row>
    <row r="121" spans="1:11">
      <c r="A121" s="458"/>
      <c r="B121" s="7" t="s">
        <v>979</v>
      </c>
      <c r="C121" s="7" t="s">
        <v>1338</v>
      </c>
      <c r="D121" s="7">
        <v>1</v>
      </c>
      <c r="E121" s="7"/>
      <c r="F121" s="7"/>
      <c r="G121" s="7"/>
      <c r="H121" s="7"/>
      <c r="I121" s="7"/>
      <c r="J121" s="7"/>
      <c r="K121" s="7"/>
    </row>
    <row r="122" spans="1:11">
      <c r="A122" s="458"/>
      <c r="B122" s="7" t="s">
        <v>979</v>
      </c>
      <c r="C122" s="7" t="s">
        <v>921</v>
      </c>
      <c r="D122" s="7">
        <v>1</v>
      </c>
      <c r="E122" s="7"/>
      <c r="F122" s="7"/>
      <c r="G122" s="7"/>
      <c r="H122" s="7"/>
      <c r="I122" s="7"/>
      <c r="J122" s="7"/>
      <c r="K122" s="7"/>
    </row>
    <row r="123" spans="1:11">
      <c r="A123" s="458"/>
      <c r="B123" s="7" t="s">
        <v>979</v>
      </c>
      <c r="C123" s="7" t="s">
        <v>1658</v>
      </c>
      <c r="D123" s="7">
        <v>1</v>
      </c>
      <c r="E123" s="7"/>
      <c r="F123" s="7"/>
      <c r="G123" s="7"/>
      <c r="H123" s="7"/>
      <c r="I123" s="7"/>
      <c r="J123" s="7"/>
      <c r="K123" s="7"/>
    </row>
    <row r="124" spans="1:11">
      <c r="A124" s="458"/>
      <c r="B124" s="7" t="s">
        <v>979</v>
      </c>
      <c r="C124" s="7" t="s">
        <v>911</v>
      </c>
      <c r="D124" s="7">
        <v>1</v>
      </c>
      <c r="E124" s="7"/>
      <c r="F124" s="7"/>
      <c r="G124" s="7"/>
      <c r="H124" s="7"/>
      <c r="I124" s="7"/>
      <c r="J124" s="7"/>
      <c r="K124" s="7"/>
    </row>
    <row r="125" spans="1:11">
      <c r="A125" s="458"/>
      <c r="B125" s="7" t="s">
        <v>979</v>
      </c>
      <c r="C125" s="7" t="s">
        <v>917</v>
      </c>
      <c r="D125" s="7">
        <v>1</v>
      </c>
      <c r="E125" s="7"/>
      <c r="F125" s="7"/>
      <c r="G125" s="7"/>
      <c r="H125" s="7"/>
      <c r="I125" s="7"/>
      <c r="J125" s="7"/>
      <c r="K125" s="7"/>
    </row>
    <row r="126" spans="1:11">
      <c r="A126" s="458"/>
      <c r="B126" s="7" t="s">
        <v>979</v>
      </c>
      <c r="C126" s="7" t="s">
        <v>939</v>
      </c>
      <c r="D126" s="7">
        <v>1</v>
      </c>
      <c r="E126" s="7"/>
      <c r="F126" s="7"/>
      <c r="G126" s="7"/>
      <c r="H126" s="7"/>
      <c r="I126" s="7"/>
      <c r="J126" s="7"/>
      <c r="K126" s="7"/>
    </row>
    <row r="127" spans="1:11">
      <c r="A127" s="458"/>
      <c r="B127" s="7" t="s">
        <v>979</v>
      </c>
      <c r="C127" s="7" t="s">
        <v>951</v>
      </c>
      <c r="D127" s="7">
        <v>1</v>
      </c>
      <c r="E127" s="7"/>
      <c r="F127" s="7"/>
      <c r="G127" s="7"/>
      <c r="H127" s="7"/>
      <c r="I127" s="7"/>
      <c r="J127" s="7"/>
      <c r="K127" s="7"/>
    </row>
    <row r="128" spans="1:11">
      <c r="A128" s="458"/>
      <c r="B128" s="7" t="s">
        <v>979</v>
      </c>
      <c r="C128" s="7" t="s">
        <v>914</v>
      </c>
      <c r="D128" s="7">
        <v>1</v>
      </c>
      <c r="E128" s="7"/>
      <c r="F128" s="7"/>
      <c r="G128" s="7"/>
      <c r="H128" s="7"/>
      <c r="I128" s="7"/>
      <c r="J128" s="7"/>
      <c r="K128" s="7"/>
    </row>
    <row r="129" spans="1:11">
      <c r="A129" s="459"/>
      <c r="B129" s="7" t="s">
        <v>979</v>
      </c>
      <c r="C129" s="7" t="s">
        <v>546</v>
      </c>
      <c r="D129" s="7">
        <v>1</v>
      </c>
      <c r="E129" s="7"/>
      <c r="F129" s="7"/>
      <c r="G129" s="7"/>
      <c r="H129" s="7"/>
      <c r="I129" s="7"/>
      <c r="J129" s="7"/>
      <c r="K129" s="7"/>
    </row>
    <row r="130" spans="1:11">
      <c r="A130" s="457" t="s">
        <v>339</v>
      </c>
      <c r="B130" s="7" t="s">
        <v>770</v>
      </c>
      <c r="C130" s="7"/>
      <c r="D130" s="7">
        <f>SUM(D131:D136)</f>
        <v>6</v>
      </c>
      <c r="E130" s="7"/>
      <c r="F130" s="7"/>
      <c r="G130" s="7"/>
      <c r="H130" s="7"/>
      <c r="I130" s="7"/>
      <c r="J130" s="7"/>
      <c r="K130" s="7"/>
    </row>
    <row r="131" spans="1:11">
      <c r="A131" s="458"/>
      <c r="B131" s="7" t="s">
        <v>966</v>
      </c>
      <c r="C131" s="7" t="s">
        <v>2337</v>
      </c>
      <c r="D131" s="7">
        <v>1</v>
      </c>
      <c r="E131" s="7"/>
      <c r="F131" s="7"/>
      <c r="G131" s="7"/>
      <c r="H131" s="7"/>
      <c r="I131" s="7"/>
      <c r="J131" s="7"/>
      <c r="K131" s="7"/>
    </row>
    <row r="132" spans="1:11">
      <c r="A132" s="458"/>
      <c r="B132" s="7" t="s">
        <v>979</v>
      </c>
      <c r="C132" s="7" t="s">
        <v>794</v>
      </c>
      <c r="D132" s="7">
        <v>1</v>
      </c>
      <c r="E132" s="7"/>
      <c r="F132" s="7"/>
      <c r="G132" s="7"/>
      <c r="H132" s="7"/>
      <c r="I132" s="7"/>
      <c r="J132" s="7"/>
      <c r="K132" s="7"/>
    </row>
    <row r="133" spans="1:11">
      <c r="A133" s="458"/>
      <c r="B133" s="7" t="s">
        <v>979</v>
      </c>
      <c r="C133" s="7" t="s">
        <v>790</v>
      </c>
      <c r="D133" s="7">
        <v>1</v>
      </c>
      <c r="E133" s="7"/>
      <c r="F133" s="7"/>
      <c r="G133" s="7"/>
      <c r="H133" s="7"/>
      <c r="I133" s="7"/>
      <c r="J133" s="7"/>
      <c r="K133" s="7"/>
    </row>
    <row r="134" spans="1:11">
      <c r="A134" s="458"/>
      <c r="B134" s="7" t="s">
        <v>979</v>
      </c>
      <c r="C134" s="7" t="s">
        <v>795</v>
      </c>
      <c r="D134" s="7">
        <v>1</v>
      </c>
      <c r="E134" s="7"/>
      <c r="F134" s="7"/>
      <c r="G134" s="7"/>
      <c r="H134" s="7"/>
      <c r="I134" s="7"/>
      <c r="J134" s="7"/>
      <c r="K134" s="7"/>
    </row>
    <row r="135" spans="1:11">
      <c r="A135" s="458"/>
      <c r="B135" s="7" t="s">
        <v>979</v>
      </c>
      <c r="C135" s="7" t="s">
        <v>807</v>
      </c>
      <c r="D135" s="7">
        <v>1</v>
      </c>
      <c r="E135" s="7"/>
      <c r="F135" s="7"/>
      <c r="G135" s="7"/>
      <c r="H135" s="7"/>
      <c r="I135" s="7"/>
      <c r="J135" s="7"/>
      <c r="K135" s="7"/>
    </row>
    <row r="136" spans="1:11">
      <c r="A136" s="459"/>
      <c r="B136" s="7" t="s">
        <v>979</v>
      </c>
      <c r="C136" s="7" t="s">
        <v>809</v>
      </c>
      <c r="D136" s="7">
        <v>1</v>
      </c>
      <c r="E136" s="7"/>
      <c r="F136" s="7"/>
      <c r="G136" s="7"/>
      <c r="H136" s="7"/>
      <c r="I136" s="7"/>
      <c r="J136" s="7"/>
      <c r="K136" s="7"/>
    </row>
    <row r="137" spans="1:11">
      <c r="A137" s="457" t="s">
        <v>145</v>
      </c>
      <c r="B137" s="7" t="s">
        <v>770</v>
      </c>
      <c r="C137" s="7"/>
      <c r="D137" s="7">
        <f>SUM(D138:D140)</f>
        <v>3</v>
      </c>
      <c r="E137" s="7"/>
      <c r="F137" s="7"/>
      <c r="G137" s="7"/>
      <c r="H137" s="7"/>
      <c r="I137" s="7"/>
      <c r="J137" s="7"/>
      <c r="K137" s="7"/>
    </row>
    <row r="138" spans="1:11">
      <c r="A138" s="458"/>
      <c r="B138" s="7" t="s">
        <v>979</v>
      </c>
      <c r="C138" s="7" t="s">
        <v>870</v>
      </c>
      <c r="D138" s="7">
        <v>1</v>
      </c>
      <c r="E138" s="7"/>
      <c r="F138" s="7"/>
      <c r="G138" s="7"/>
      <c r="H138" s="7"/>
      <c r="I138" s="7"/>
      <c r="J138" s="7"/>
      <c r="K138" s="7"/>
    </row>
    <row r="139" spans="1:11">
      <c r="A139" s="458"/>
      <c r="B139" s="7" t="s">
        <v>979</v>
      </c>
      <c r="C139" s="7" t="s">
        <v>882</v>
      </c>
      <c r="D139" s="7">
        <v>1</v>
      </c>
      <c r="E139" s="7"/>
      <c r="F139" s="7"/>
      <c r="G139" s="7"/>
      <c r="H139" s="7"/>
      <c r="I139" s="7"/>
      <c r="J139" s="7"/>
      <c r="K139" s="7"/>
    </row>
    <row r="140" spans="1:11">
      <c r="A140" s="459"/>
      <c r="B140" s="7" t="s">
        <v>979</v>
      </c>
      <c r="C140" s="7" t="s">
        <v>1711</v>
      </c>
      <c r="D140" s="7">
        <v>1</v>
      </c>
      <c r="E140" s="7"/>
      <c r="F140" s="7"/>
      <c r="G140" s="7"/>
      <c r="H140" s="7"/>
      <c r="I140" s="7"/>
      <c r="J140" s="7"/>
      <c r="K140" s="7"/>
    </row>
    <row r="141" spans="1:11">
      <c r="A141" s="457" t="s">
        <v>184</v>
      </c>
      <c r="B141" s="7" t="s">
        <v>770</v>
      </c>
      <c r="C141" s="7"/>
      <c r="D141" s="7">
        <f>SUM(D142:D148)</f>
        <v>7</v>
      </c>
      <c r="E141" s="7"/>
      <c r="F141" s="7"/>
      <c r="G141" s="7"/>
      <c r="H141" s="7"/>
      <c r="I141" s="7"/>
      <c r="J141" s="7"/>
      <c r="K141" s="7"/>
    </row>
    <row r="142" spans="1:11">
      <c r="A142" s="458"/>
      <c r="B142" s="7" t="s">
        <v>979</v>
      </c>
      <c r="C142" s="7" t="s">
        <v>516</v>
      </c>
      <c r="D142" s="7">
        <v>1</v>
      </c>
      <c r="E142" s="7"/>
      <c r="F142" s="7"/>
      <c r="G142" s="7"/>
      <c r="H142" s="7"/>
      <c r="I142" s="7"/>
      <c r="J142" s="7"/>
      <c r="K142" s="7"/>
    </row>
    <row r="143" spans="1:11">
      <c r="A143" s="458"/>
      <c r="B143" s="7" t="s">
        <v>979</v>
      </c>
      <c r="C143" s="7" t="s">
        <v>521</v>
      </c>
      <c r="D143" s="7">
        <v>1</v>
      </c>
      <c r="E143" s="7"/>
      <c r="F143" s="7"/>
      <c r="G143" s="7"/>
      <c r="H143" s="7"/>
      <c r="I143" s="7"/>
      <c r="J143" s="7"/>
      <c r="K143" s="7"/>
    </row>
    <row r="144" spans="1:11">
      <c r="A144" s="458"/>
      <c r="B144" s="7" t="s">
        <v>979</v>
      </c>
      <c r="C144" s="7" t="s">
        <v>515</v>
      </c>
      <c r="D144" s="7">
        <v>1</v>
      </c>
      <c r="E144" s="7"/>
      <c r="F144" s="7"/>
      <c r="G144" s="7"/>
      <c r="H144" s="7"/>
      <c r="I144" s="7"/>
      <c r="J144" s="7"/>
      <c r="K144" s="7"/>
    </row>
    <row r="145" spans="1:11">
      <c r="A145" s="458"/>
      <c r="B145" s="7" t="s">
        <v>979</v>
      </c>
      <c r="C145" s="7" t="s">
        <v>502</v>
      </c>
      <c r="D145" s="7">
        <v>1</v>
      </c>
      <c r="E145" s="7"/>
      <c r="F145" s="7"/>
      <c r="G145" s="7"/>
      <c r="H145" s="7"/>
      <c r="I145" s="7"/>
      <c r="J145" s="7"/>
      <c r="K145" s="7"/>
    </row>
    <row r="146" spans="1:11">
      <c r="A146" s="458"/>
      <c r="B146" s="7" t="s">
        <v>979</v>
      </c>
      <c r="C146" s="7" t="s">
        <v>513</v>
      </c>
      <c r="D146" s="7">
        <v>1</v>
      </c>
      <c r="E146" s="7"/>
      <c r="F146" s="7"/>
      <c r="G146" s="7"/>
      <c r="H146" s="7"/>
      <c r="I146" s="7"/>
      <c r="J146" s="7"/>
      <c r="K146" s="7"/>
    </row>
    <row r="147" spans="1:11">
      <c r="A147" s="458"/>
      <c r="B147" s="7" t="s">
        <v>979</v>
      </c>
      <c r="C147" s="7" t="s">
        <v>523</v>
      </c>
      <c r="D147" s="7">
        <v>1</v>
      </c>
      <c r="E147" s="7"/>
      <c r="F147" s="7"/>
      <c r="G147" s="7"/>
      <c r="H147" s="7"/>
      <c r="I147" s="7"/>
      <c r="J147" s="7"/>
      <c r="K147" s="7"/>
    </row>
    <row r="148" spans="1:11">
      <c r="A148" s="459"/>
      <c r="B148" s="7" t="s">
        <v>979</v>
      </c>
      <c r="C148" s="7" t="s">
        <v>522</v>
      </c>
      <c r="D148" s="7">
        <v>1</v>
      </c>
      <c r="E148" s="7"/>
      <c r="F148" s="7"/>
      <c r="G148" s="7"/>
      <c r="H148" s="7"/>
      <c r="I148" s="7"/>
      <c r="J148" s="7"/>
      <c r="K148" s="7"/>
    </row>
    <row r="149" spans="1:11">
      <c r="A149" s="457" t="s">
        <v>77</v>
      </c>
      <c r="B149" s="7" t="s">
        <v>284</v>
      </c>
      <c r="C149" s="7"/>
      <c r="D149" s="7">
        <f>SUM(D150:D156)</f>
        <v>7</v>
      </c>
      <c r="E149" s="7"/>
      <c r="F149" s="7"/>
      <c r="G149" s="7"/>
      <c r="H149" s="7"/>
      <c r="I149" s="7"/>
      <c r="J149" s="7"/>
      <c r="K149" s="7"/>
    </row>
    <row r="150" spans="1:11">
      <c r="A150" s="458"/>
      <c r="B150" s="7" t="s">
        <v>586</v>
      </c>
      <c r="C150" s="7" t="s">
        <v>2331</v>
      </c>
      <c r="D150" s="7">
        <v>1</v>
      </c>
      <c r="E150" s="7"/>
      <c r="F150" s="7"/>
      <c r="G150" s="7"/>
      <c r="H150" s="7"/>
      <c r="I150" s="7"/>
      <c r="J150" s="7"/>
      <c r="K150" s="7"/>
    </row>
    <row r="151" spans="1:11">
      <c r="A151" s="458"/>
      <c r="B151" s="7" t="s">
        <v>761</v>
      </c>
      <c r="C151" s="7" t="s">
        <v>2320</v>
      </c>
      <c r="D151" s="7">
        <v>1</v>
      </c>
      <c r="E151" s="7"/>
      <c r="F151" s="7"/>
      <c r="G151" s="7"/>
      <c r="H151" s="7"/>
      <c r="I151" s="7"/>
      <c r="J151" s="7"/>
      <c r="K151" s="7"/>
    </row>
    <row r="152" spans="1:11">
      <c r="A152" s="458"/>
      <c r="B152" s="7" t="s">
        <v>966</v>
      </c>
      <c r="C152" s="7" t="s">
        <v>2338</v>
      </c>
      <c r="D152" s="7">
        <v>1</v>
      </c>
      <c r="E152" s="7"/>
      <c r="F152" s="7"/>
      <c r="G152" s="7"/>
      <c r="H152" s="7"/>
      <c r="I152" s="7"/>
      <c r="J152" s="7"/>
      <c r="K152" s="7"/>
    </row>
    <row r="153" spans="1:11">
      <c r="A153" s="458"/>
      <c r="B153" s="7" t="s">
        <v>624</v>
      </c>
      <c r="C153" s="7" t="s">
        <v>958</v>
      </c>
      <c r="D153" s="7">
        <v>1</v>
      </c>
      <c r="E153" s="7"/>
      <c r="F153" s="7"/>
      <c r="G153" s="7"/>
      <c r="H153" s="7"/>
      <c r="I153" s="7"/>
      <c r="J153" s="7"/>
      <c r="K153" s="7"/>
    </row>
    <row r="154" spans="1:11">
      <c r="A154" s="458"/>
      <c r="B154" s="7" t="s">
        <v>979</v>
      </c>
      <c r="C154" s="7" t="s">
        <v>948</v>
      </c>
      <c r="D154" s="7">
        <v>1</v>
      </c>
      <c r="E154" s="7"/>
      <c r="F154" s="7"/>
      <c r="G154" s="7"/>
      <c r="H154" s="7"/>
      <c r="I154" s="7"/>
      <c r="J154" s="7"/>
      <c r="K154" s="7"/>
    </row>
    <row r="155" spans="1:11">
      <c r="A155" s="458"/>
      <c r="B155" s="7" t="s">
        <v>979</v>
      </c>
      <c r="C155" s="7" t="s">
        <v>952</v>
      </c>
      <c r="D155" s="7">
        <v>1</v>
      </c>
      <c r="E155" s="7"/>
      <c r="F155" s="7"/>
      <c r="G155" s="7"/>
      <c r="H155" s="7"/>
      <c r="I155" s="7"/>
      <c r="J155" s="7"/>
      <c r="K155" s="7"/>
    </row>
    <row r="156" spans="1:11">
      <c r="A156" s="459"/>
      <c r="B156" s="7" t="s">
        <v>979</v>
      </c>
      <c r="C156" s="7" t="s">
        <v>953</v>
      </c>
      <c r="D156" s="7">
        <v>1</v>
      </c>
      <c r="E156" s="7"/>
      <c r="F156" s="7"/>
      <c r="G156" s="7"/>
      <c r="H156" s="7"/>
      <c r="I156" s="7"/>
      <c r="J156" s="7"/>
      <c r="K156" s="7"/>
    </row>
    <row r="157" spans="1:11">
      <c r="A157" s="457" t="s">
        <v>84</v>
      </c>
      <c r="B157" s="7" t="s">
        <v>770</v>
      </c>
      <c r="C157" s="7"/>
      <c r="D157" s="7">
        <f>SUM(D158:D162)</f>
        <v>5</v>
      </c>
      <c r="E157" s="7"/>
      <c r="F157" s="7"/>
      <c r="G157" s="7"/>
      <c r="H157" s="7"/>
      <c r="I157" s="7"/>
      <c r="J157" s="7"/>
      <c r="K157" s="7"/>
    </row>
    <row r="158" spans="1:11">
      <c r="A158" s="458"/>
      <c r="B158" s="7" t="s">
        <v>979</v>
      </c>
      <c r="C158" s="7" t="s">
        <v>320</v>
      </c>
      <c r="D158" s="7">
        <v>1</v>
      </c>
      <c r="E158" s="7"/>
      <c r="F158" s="7"/>
      <c r="G158" s="7"/>
      <c r="H158" s="7"/>
      <c r="I158" s="7"/>
      <c r="J158" s="7"/>
      <c r="K158" s="7"/>
    </row>
    <row r="159" spans="1:11">
      <c r="A159" s="458"/>
      <c r="B159" s="7" t="s">
        <v>979</v>
      </c>
      <c r="C159" s="7" t="s">
        <v>254</v>
      </c>
      <c r="D159" s="7">
        <v>1</v>
      </c>
      <c r="E159" s="7"/>
      <c r="F159" s="7"/>
      <c r="G159" s="7"/>
      <c r="H159" s="7"/>
      <c r="I159" s="7"/>
      <c r="J159" s="7"/>
      <c r="K159" s="7"/>
    </row>
    <row r="160" spans="1:11">
      <c r="A160" s="458"/>
      <c r="B160" s="7" t="s">
        <v>979</v>
      </c>
      <c r="C160" s="7" t="s">
        <v>327</v>
      </c>
      <c r="D160" s="7">
        <v>1</v>
      </c>
      <c r="E160" s="7"/>
      <c r="F160" s="7"/>
      <c r="G160" s="7"/>
      <c r="H160" s="7"/>
      <c r="I160" s="7"/>
      <c r="J160" s="7"/>
      <c r="K160" s="7"/>
    </row>
    <row r="161" spans="1:11">
      <c r="A161" s="458"/>
      <c r="B161" s="7" t="s">
        <v>979</v>
      </c>
      <c r="C161" s="7" t="s">
        <v>238</v>
      </c>
      <c r="D161" s="7">
        <v>1</v>
      </c>
      <c r="E161" s="7"/>
      <c r="F161" s="7"/>
      <c r="G161" s="7"/>
      <c r="H161" s="7"/>
      <c r="I161" s="7"/>
      <c r="J161" s="7"/>
      <c r="K161" s="7"/>
    </row>
    <row r="162" spans="1:11">
      <c r="A162" s="459"/>
      <c r="B162" s="7" t="s">
        <v>966</v>
      </c>
      <c r="C162" s="7" t="s">
        <v>1258</v>
      </c>
      <c r="D162" s="7">
        <v>1</v>
      </c>
      <c r="E162" s="7"/>
      <c r="F162" s="7"/>
      <c r="G162" s="7"/>
      <c r="H162" s="7"/>
      <c r="I162" s="7"/>
      <c r="J162" s="7"/>
      <c r="K162" s="7"/>
    </row>
    <row r="163" spans="1:11">
      <c r="A163" s="457" t="s">
        <v>100</v>
      </c>
      <c r="B163" s="7" t="s">
        <v>770</v>
      </c>
      <c r="C163" s="7"/>
      <c r="D163" s="7">
        <f>SUM(D164:D168)</f>
        <v>5</v>
      </c>
      <c r="E163" s="7"/>
      <c r="F163" s="7"/>
      <c r="G163" s="7"/>
      <c r="H163" s="7"/>
      <c r="I163" s="7"/>
      <c r="J163" s="7"/>
      <c r="K163" s="7"/>
    </row>
    <row r="164" spans="1:11">
      <c r="A164" s="458"/>
      <c r="B164" s="7" t="s">
        <v>979</v>
      </c>
      <c r="C164" s="7" t="s">
        <v>931</v>
      </c>
      <c r="D164" s="7">
        <v>1</v>
      </c>
      <c r="E164" s="7"/>
      <c r="F164" s="7"/>
      <c r="G164" s="7"/>
      <c r="H164" s="7"/>
      <c r="I164" s="7"/>
      <c r="J164" s="7"/>
      <c r="K164" s="7"/>
    </row>
    <row r="165" spans="1:11">
      <c r="A165" s="458"/>
      <c r="B165" s="7" t="s">
        <v>979</v>
      </c>
      <c r="C165" s="7" t="s">
        <v>928</v>
      </c>
      <c r="D165" s="7">
        <v>1</v>
      </c>
      <c r="E165" s="7"/>
      <c r="F165" s="7"/>
      <c r="G165" s="7"/>
      <c r="H165" s="7"/>
      <c r="I165" s="7"/>
      <c r="J165" s="7"/>
      <c r="K165" s="7"/>
    </row>
    <row r="166" spans="1:11">
      <c r="A166" s="458"/>
      <c r="B166" s="7" t="s">
        <v>979</v>
      </c>
      <c r="C166" s="7" t="s">
        <v>924</v>
      </c>
      <c r="D166" s="7">
        <v>1</v>
      </c>
      <c r="E166" s="7"/>
      <c r="F166" s="7"/>
      <c r="G166" s="7"/>
      <c r="H166" s="7"/>
      <c r="I166" s="7"/>
      <c r="J166" s="7"/>
      <c r="K166" s="7"/>
    </row>
    <row r="167" spans="1:11">
      <c r="A167" s="458"/>
      <c r="B167" s="7" t="s">
        <v>966</v>
      </c>
      <c r="C167" s="7" t="s">
        <v>2130</v>
      </c>
      <c r="D167" s="7">
        <v>1</v>
      </c>
      <c r="E167" s="7"/>
      <c r="F167" s="7"/>
      <c r="G167" s="7"/>
      <c r="H167" s="7"/>
      <c r="I167" s="7"/>
      <c r="J167" s="7"/>
      <c r="K167" s="7"/>
    </row>
    <row r="168" spans="1:11">
      <c r="A168" s="459"/>
      <c r="B168" s="7" t="s">
        <v>966</v>
      </c>
      <c r="C168" s="7" t="s">
        <v>2125</v>
      </c>
      <c r="D168" s="7">
        <v>1</v>
      </c>
      <c r="E168" s="7"/>
      <c r="F168" s="7"/>
      <c r="G168" s="7"/>
      <c r="H168" s="7"/>
      <c r="I168" s="7"/>
      <c r="J168" s="7"/>
      <c r="K168" s="7"/>
    </row>
    <row r="169" spans="1:11">
      <c r="A169" s="457" t="s">
        <v>233</v>
      </c>
      <c r="B169" s="7" t="s">
        <v>770</v>
      </c>
      <c r="C169" s="7"/>
      <c r="D169" s="7">
        <f>SUM(D170:D176)</f>
        <v>7</v>
      </c>
      <c r="E169" s="7"/>
      <c r="F169" s="7"/>
      <c r="G169" s="7"/>
      <c r="H169" s="7"/>
      <c r="I169" s="7"/>
      <c r="J169" s="7"/>
      <c r="K169" s="7"/>
    </row>
    <row r="170" spans="1:11">
      <c r="A170" s="458"/>
      <c r="B170" s="7" t="s">
        <v>979</v>
      </c>
      <c r="C170" s="7" t="s">
        <v>825</v>
      </c>
      <c r="D170" s="7">
        <v>1</v>
      </c>
      <c r="E170" s="7"/>
      <c r="F170" s="7"/>
      <c r="G170" s="7"/>
      <c r="H170" s="7"/>
      <c r="I170" s="7"/>
      <c r="J170" s="7"/>
      <c r="K170" s="7"/>
    </row>
    <row r="171" spans="1:11">
      <c r="A171" s="458"/>
      <c r="B171" s="7" t="s">
        <v>979</v>
      </c>
      <c r="C171" s="7" t="s">
        <v>591</v>
      </c>
      <c r="D171" s="7">
        <v>1</v>
      </c>
      <c r="E171" s="7"/>
      <c r="F171" s="7"/>
      <c r="G171" s="7"/>
      <c r="H171" s="7"/>
      <c r="I171" s="7"/>
      <c r="J171" s="7"/>
      <c r="K171" s="7"/>
    </row>
    <row r="172" spans="1:11">
      <c r="A172" s="458"/>
      <c r="B172" s="7" t="s">
        <v>979</v>
      </c>
      <c r="C172" s="7" t="s">
        <v>588</v>
      </c>
      <c r="D172" s="7">
        <v>1</v>
      </c>
      <c r="E172" s="7"/>
      <c r="F172" s="7"/>
      <c r="G172" s="7"/>
      <c r="H172" s="7"/>
      <c r="I172" s="7"/>
      <c r="J172" s="7"/>
      <c r="K172" s="7"/>
    </row>
    <row r="173" spans="1:11">
      <c r="A173" s="458"/>
      <c r="B173" s="7" t="s">
        <v>979</v>
      </c>
      <c r="C173" s="7" t="s">
        <v>566</v>
      </c>
      <c r="D173" s="7">
        <v>1</v>
      </c>
      <c r="E173" s="7"/>
      <c r="F173" s="7"/>
      <c r="G173" s="7"/>
      <c r="H173" s="7"/>
      <c r="I173" s="7"/>
      <c r="J173" s="7"/>
      <c r="K173" s="7"/>
    </row>
    <row r="174" spans="1:11">
      <c r="A174" s="458"/>
      <c r="B174" s="7" t="s">
        <v>979</v>
      </c>
      <c r="C174" s="7" t="s">
        <v>775</v>
      </c>
      <c r="D174" s="7">
        <v>1</v>
      </c>
      <c r="E174" s="7"/>
      <c r="F174" s="7"/>
      <c r="G174" s="7"/>
      <c r="H174" s="7"/>
      <c r="I174" s="7"/>
      <c r="J174" s="7"/>
      <c r="K174" s="7"/>
    </row>
    <row r="175" spans="1:11">
      <c r="A175" s="458"/>
      <c r="B175" s="7" t="s">
        <v>979</v>
      </c>
      <c r="C175" s="7" t="s">
        <v>596</v>
      </c>
      <c r="D175" s="7">
        <v>1</v>
      </c>
      <c r="E175" s="7"/>
      <c r="F175" s="7"/>
      <c r="G175" s="7"/>
      <c r="H175" s="7"/>
      <c r="I175" s="7"/>
      <c r="J175" s="7"/>
      <c r="K175" s="7"/>
    </row>
    <row r="176" spans="1:11">
      <c r="A176" s="459"/>
      <c r="B176" s="7" t="s">
        <v>979</v>
      </c>
      <c r="C176" s="7" t="s">
        <v>606</v>
      </c>
      <c r="D176" s="7">
        <v>1</v>
      </c>
      <c r="E176" s="7"/>
      <c r="F176" s="7"/>
      <c r="G176" s="7"/>
      <c r="H176" s="7"/>
      <c r="I176" s="7"/>
      <c r="J176" s="7"/>
      <c r="K176" s="7"/>
    </row>
    <row r="177" spans="1:11">
      <c r="A177" s="457" t="s">
        <v>69</v>
      </c>
      <c r="B177" s="7" t="s">
        <v>770</v>
      </c>
      <c r="C177" s="7"/>
      <c r="D177" s="7">
        <f>SUM(D178:D186)</f>
        <v>9</v>
      </c>
      <c r="E177" s="7"/>
      <c r="F177" s="7"/>
      <c r="G177" s="7"/>
      <c r="H177" s="7"/>
      <c r="I177" s="7"/>
      <c r="J177" s="7"/>
      <c r="K177" s="7"/>
    </row>
    <row r="178" spans="1:11">
      <c r="A178" s="458"/>
      <c r="B178" s="7" t="s">
        <v>979</v>
      </c>
      <c r="C178" s="7" t="s">
        <v>833</v>
      </c>
      <c r="D178" s="7">
        <v>1</v>
      </c>
      <c r="E178" s="7"/>
      <c r="F178" s="7"/>
      <c r="G178" s="7"/>
      <c r="H178" s="7"/>
      <c r="I178" s="7"/>
      <c r="J178" s="7"/>
      <c r="K178" s="7"/>
    </row>
    <row r="179" spans="1:11">
      <c r="A179" s="458"/>
      <c r="B179" s="7" t="s">
        <v>979</v>
      </c>
      <c r="C179" s="7" t="s">
        <v>830</v>
      </c>
      <c r="D179" s="7">
        <v>1</v>
      </c>
      <c r="E179" s="7"/>
      <c r="F179" s="7"/>
      <c r="G179" s="7"/>
      <c r="H179" s="7"/>
      <c r="I179" s="7"/>
      <c r="J179" s="7"/>
      <c r="K179" s="7"/>
    </row>
    <row r="180" spans="1:11">
      <c r="A180" s="458"/>
      <c r="B180" s="7" t="s">
        <v>979</v>
      </c>
      <c r="C180" s="7" t="s">
        <v>607</v>
      </c>
      <c r="D180" s="7">
        <v>1</v>
      </c>
      <c r="E180" s="7"/>
      <c r="F180" s="7"/>
      <c r="G180" s="7"/>
      <c r="H180" s="7"/>
      <c r="I180" s="7"/>
      <c r="J180" s="7"/>
      <c r="K180" s="7"/>
    </row>
    <row r="181" spans="1:11">
      <c r="A181" s="458"/>
      <c r="B181" s="7" t="s">
        <v>979</v>
      </c>
      <c r="C181" s="7" t="s">
        <v>805</v>
      </c>
      <c r="D181" s="7">
        <v>1</v>
      </c>
      <c r="E181" s="7"/>
      <c r="F181" s="7"/>
      <c r="G181" s="7"/>
      <c r="H181" s="7"/>
      <c r="I181" s="7"/>
      <c r="J181" s="7"/>
      <c r="K181" s="7"/>
    </row>
    <row r="182" spans="1:11">
      <c r="A182" s="458"/>
      <c r="B182" s="7" t="s">
        <v>979</v>
      </c>
      <c r="C182" s="7" t="s">
        <v>962</v>
      </c>
      <c r="D182" s="7">
        <v>1</v>
      </c>
      <c r="E182" s="7"/>
      <c r="F182" s="7"/>
      <c r="G182" s="7"/>
      <c r="H182" s="7"/>
      <c r="I182" s="7"/>
      <c r="J182" s="7"/>
      <c r="K182" s="7"/>
    </row>
    <row r="183" spans="1:11">
      <c r="A183" s="458"/>
      <c r="B183" s="7" t="s">
        <v>966</v>
      </c>
      <c r="C183" s="7" t="s">
        <v>608</v>
      </c>
      <c r="D183" s="7">
        <v>1</v>
      </c>
      <c r="E183" s="7"/>
      <c r="F183" s="7"/>
      <c r="G183" s="7"/>
      <c r="H183" s="7"/>
      <c r="I183" s="7"/>
      <c r="J183" s="7"/>
      <c r="K183" s="7"/>
    </row>
    <row r="184" spans="1:11">
      <c r="A184" s="458"/>
      <c r="B184" s="7" t="s">
        <v>966</v>
      </c>
      <c r="C184" s="7" t="s">
        <v>831</v>
      </c>
      <c r="D184" s="7">
        <v>1</v>
      </c>
      <c r="E184" s="7"/>
      <c r="F184" s="7"/>
      <c r="G184" s="7"/>
      <c r="H184" s="7"/>
      <c r="I184" s="7"/>
      <c r="J184" s="7"/>
      <c r="K184" s="7"/>
    </row>
    <row r="185" spans="1:11">
      <c r="A185" s="458"/>
      <c r="B185" s="7" t="s">
        <v>966</v>
      </c>
      <c r="C185" s="7" t="s">
        <v>832</v>
      </c>
      <c r="D185" s="7">
        <v>1</v>
      </c>
      <c r="E185" s="7"/>
      <c r="F185" s="7"/>
      <c r="G185" s="7"/>
      <c r="H185" s="7"/>
      <c r="I185" s="7"/>
      <c r="J185" s="7"/>
      <c r="K185" s="7"/>
    </row>
    <row r="186" spans="1:11">
      <c r="A186" s="459"/>
      <c r="B186" s="7" t="s">
        <v>966</v>
      </c>
      <c r="C186" s="7" t="s">
        <v>2325</v>
      </c>
      <c r="D186" s="7">
        <v>1</v>
      </c>
      <c r="E186" s="7"/>
      <c r="F186" s="7"/>
      <c r="G186" s="7"/>
      <c r="H186" s="7"/>
      <c r="I186" s="7"/>
      <c r="J186" s="7"/>
      <c r="K186" s="7"/>
    </row>
  </sheetData>
  <mergeCells count="33">
    <mergeCell ref="A1:K1"/>
    <mergeCell ref="A6:A11"/>
    <mergeCell ref="A12:A27"/>
    <mergeCell ref="A28:A31"/>
    <mergeCell ref="A32:A42"/>
    <mergeCell ref="K3:K4"/>
    <mergeCell ref="E3:J3"/>
    <mergeCell ref="E4:E5"/>
    <mergeCell ref="F4:F5"/>
    <mergeCell ref="G4:H4"/>
    <mergeCell ref="I4:J4"/>
    <mergeCell ref="D3:D5"/>
    <mergeCell ref="C3:C5"/>
    <mergeCell ref="B3:B5"/>
    <mergeCell ref="A3:A5"/>
    <mergeCell ref="A43:A44"/>
    <mergeCell ref="A45:A55"/>
    <mergeCell ref="A56:A61"/>
    <mergeCell ref="A62:A63"/>
    <mergeCell ref="A64:A76"/>
    <mergeCell ref="A177:A186"/>
    <mergeCell ref="A77:A87"/>
    <mergeCell ref="A88:A97"/>
    <mergeCell ref="A98:A106"/>
    <mergeCell ref="A149:A156"/>
    <mergeCell ref="A157:A162"/>
    <mergeCell ref="A107:A119"/>
    <mergeCell ref="A163:A168"/>
    <mergeCell ref="A169:A176"/>
    <mergeCell ref="A120:A129"/>
    <mergeCell ref="A130:A136"/>
    <mergeCell ref="A137:A140"/>
    <mergeCell ref="A141:A148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219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2" max="2" width="14.375" style="1" customWidth="1"/>
    <col min="3" max="3" width="33.875" style="1" bestFit="1" customWidth="1"/>
    <col min="5" max="5" width="19" style="1" customWidth="1"/>
    <col min="8" max="8" width="19.5" style="1" customWidth="1"/>
    <col min="10" max="10" width="18" style="1" bestFit="1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s="119" customFormat="1">
      <c r="A2" s="118" t="s">
        <v>572</v>
      </c>
      <c r="D2" s="119">
        <v>200</v>
      </c>
    </row>
    <row r="3" spans="1:11" s="121" customFormat="1" ht="31.5" customHeight="1">
      <c r="A3" s="360" t="s">
        <v>257</v>
      </c>
      <c r="B3" s="360" t="s">
        <v>774</v>
      </c>
      <c r="C3" s="360" t="s">
        <v>288</v>
      </c>
      <c r="D3" s="360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121" customFormat="1" ht="36.75" customHeight="1">
      <c r="A4" s="361"/>
      <c r="B4" s="361"/>
      <c r="C4" s="361"/>
      <c r="D4" s="361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s="121" customFormat="1" ht="36.75" customHeight="1">
      <c r="A5" s="385"/>
      <c r="B5" s="385"/>
      <c r="C5" s="385"/>
      <c r="D5" s="385"/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84" t="s">
        <v>604</v>
      </c>
      <c r="B6" s="84"/>
      <c r="C6" s="63"/>
      <c r="D6" s="85">
        <f>SUM(D7,D32,D39,D54,D76,D87,D93,D104,D117,D140,D149,D155,D159,D170,D183,D185,D192,D206,D209)</f>
        <v>0</v>
      </c>
      <c r="E6" s="85"/>
      <c r="F6" s="85"/>
      <c r="G6" s="85"/>
      <c r="H6" s="85"/>
      <c r="I6" s="85"/>
      <c r="J6" s="85"/>
      <c r="K6" s="85"/>
    </row>
    <row r="7" spans="1:11">
      <c r="A7" s="463" t="s">
        <v>72</v>
      </c>
      <c r="B7" s="8" t="s">
        <v>770</v>
      </c>
      <c r="C7" s="86"/>
      <c r="D7" s="87"/>
      <c r="E7" s="87"/>
      <c r="F7" s="87"/>
      <c r="G7" s="87"/>
      <c r="H7" s="87"/>
      <c r="I7" s="87"/>
      <c r="J7" s="87"/>
      <c r="K7" s="87"/>
    </row>
    <row r="8" spans="1:11">
      <c r="A8" s="464"/>
      <c r="B8" s="18" t="s">
        <v>991</v>
      </c>
      <c r="C8" s="16" t="s">
        <v>2324</v>
      </c>
      <c r="D8" s="114">
        <v>2</v>
      </c>
      <c r="E8" s="114"/>
      <c r="F8" s="114"/>
      <c r="G8" s="114"/>
      <c r="H8" s="114"/>
      <c r="I8" s="114"/>
      <c r="J8" s="114"/>
      <c r="K8" s="114"/>
    </row>
    <row r="9" spans="1:11">
      <c r="A9" s="464"/>
      <c r="B9" s="7" t="s">
        <v>991</v>
      </c>
      <c r="C9" s="6" t="s">
        <v>1803</v>
      </c>
      <c r="D9" s="88">
        <v>1</v>
      </c>
      <c r="E9" s="88"/>
      <c r="F9" s="88"/>
      <c r="G9" s="88"/>
      <c r="H9" s="88"/>
      <c r="I9" s="88"/>
      <c r="J9" s="88"/>
      <c r="K9" s="88"/>
    </row>
    <row r="10" spans="1:11">
      <c r="A10" s="464"/>
      <c r="B10" s="7" t="s">
        <v>979</v>
      </c>
      <c r="C10" s="6" t="s">
        <v>472</v>
      </c>
      <c r="D10" s="88">
        <v>1</v>
      </c>
      <c r="E10" s="88"/>
      <c r="F10" s="88"/>
      <c r="G10" s="88"/>
      <c r="H10" s="88"/>
      <c r="I10" s="88"/>
      <c r="J10" s="88"/>
      <c r="K10" s="88"/>
    </row>
    <row r="11" spans="1:11">
      <c r="A11" s="464"/>
      <c r="B11" s="7" t="s">
        <v>979</v>
      </c>
      <c r="C11" s="6" t="s">
        <v>41</v>
      </c>
      <c r="D11" s="88">
        <v>1</v>
      </c>
      <c r="E11" s="88"/>
      <c r="F11" s="88"/>
      <c r="G11" s="88"/>
      <c r="H11" s="88"/>
      <c r="I11" s="88"/>
      <c r="J11" s="88"/>
      <c r="K11" s="88"/>
    </row>
    <row r="12" spans="1:11">
      <c r="A12" s="464"/>
      <c r="B12" s="7" t="s">
        <v>979</v>
      </c>
      <c r="C12" s="6" t="s">
        <v>278</v>
      </c>
      <c r="D12" s="88">
        <v>1</v>
      </c>
      <c r="E12" s="88"/>
      <c r="F12" s="88"/>
      <c r="G12" s="88"/>
      <c r="H12" s="88"/>
      <c r="I12" s="88"/>
      <c r="J12" s="88"/>
      <c r="K12" s="88"/>
    </row>
    <row r="13" spans="1:11">
      <c r="A13" s="464"/>
      <c r="B13" s="7" t="s">
        <v>979</v>
      </c>
      <c r="C13" s="6" t="s">
        <v>2154</v>
      </c>
      <c r="D13" s="88">
        <v>1</v>
      </c>
      <c r="E13" s="88"/>
      <c r="F13" s="88"/>
      <c r="G13" s="88"/>
      <c r="H13" s="88"/>
      <c r="I13" s="88"/>
      <c r="J13" s="88"/>
      <c r="K13" s="88"/>
    </row>
    <row r="14" spans="1:11">
      <c r="A14" s="464"/>
      <c r="B14" s="7" t="s">
        <v>979</v>
      </c>
      <c r="C14" s="6" t="s">
        <v>2127</v>
      </c>
      <c r="D14" s="88">
        <v>1</v>
      </c>
      <c r="E14" s="88"/>
      <c r="F14" s="88"/>
      <c r="G14" s="88"/>
      <c r="H14" s="88"/>
      <c r="I14" s="88"/>
      <c r="J14" s="88"/>
      <c r="K14" s="88"/>
    </row>
    <row r="15" spans="1:11">
      <c r="A15" s="464"/>
      <c r="B15" s="7" t="s">
        <v>979</v>
      </c>
      <c r="C15" s="6" t="s">
        <v>2112</v>
      </c>
      <c r="D15" s="88">
        <v>1</v>
      </c>
      <c r="E15" s="88"/>
      <c r="F15" s="88"/>
      <c r="G15" s="88"/>
      <c r="H15" s="88"/>
      <c r="I15" s="88"/>
      <c r="J15" s="88"/>
      <c r="K15" s="88"/>
    </row>
    <row r="16" spans="1:11">
      <c r="A16" s="464"/>
      <c r="B16" s="7" t="s">
        <v>979</v>
      </c>
      <c r="C16" s="6" t="s">
        <v>2129</v>
      </c>
      <c r="D16" s="88">
        <v>1</v>
      </c>
      <c r="E16" s="88"/>
      <c r="F16" s="88"/>
      <c r="G16" s="88"/>
      <c r="H16" s="88"/>
      <c r="I16" s="88"/>
      <c r="J16" s="88"/>
      <c r="K16" s="88"/>
    </row>
    <row r="17" spans="1:11">
      <c r="A17" s="464"/>
      <c r="B17" s="7" t="s">
        <v>979</v>
      </c>
      <c r="C17" s="6" t="s">
        <v>2149</v>
      </c>
      <c r="D17" s="88">
        <v>1</v>
      </c>
      <c r="E17" s="88"/>
      <c r="F17" s="88"/>
      <c r="G17" s="88"/>
      <c r="H17" s="88"/>
      <c r="I17" s="88"/>
      <c r="J17" s="88"/>
      <c r="K17" s="88"/>
    </row>
    <row r="18" spans="1:11">
      <c r="A18" s="464"/>
      <c r="B18" s="7" t="s">
        <v>979</v>
      </c>
      <c r="C18" s="6" t="s">
        <v>2137</v>
      </c>
      <c r="D18" s="88">
        <v>1</v>
      </c>
      <c r="E18" s="88"/>
      <c r="F18" s="88"/>
      <c r="G18" s="88"/>
      <c r="H18" s="88"/>
      <c r="I18" s="88"/>
      <c r="J18" s="88"/>
      <c r="K18" s="88"/>
    </row>
    <row r="19" spans="1:11">
      <c r="A19" s="464"/>
      <c r="B19" s="7" t="s">
        <v>979</v>
      </c>
      <c r="C19" s="6" t="s">
        <v>2128</v>
      </c>
      <c r="D19" s="88">
        <v>1</v>
      </c>
      <c r="E19" s="88"/>
      <c r="F19" s="88"/>
      <c r="G19" s="88"/>
      <c r="H19" s="88"/>
      <c r="I19" s="88"/>
      <c r="J19" s="88"/>
      <c r="K19" s="88"/>
    </row>
    <row r="20" spans="1:11">
      <c r="A20" s="464"/>
      <c r="B20" s="7" t="s">
        <v>966</v>
      </c>
      <c r="C20" s="6" t="s">
        <v>1785</v>
      </c>
      <c r="D20" s="88">
        <v>1</v>
      </c>
      <c r="E20" s="88"/>
      <c r="F20" s="88"/>
      <c r="G20" s="88"/>
      <c r="H20" s="88"/>
      <c r="I20" s="88"/>
      <c r="J20" s="88"/>
      <c r="K20" s="88"/>
    </row>
    <row r="21" spans="1:11">
      <c r="A21" s="464"/>
      <c r="B21" s="7" t="s">
        <v>966</v>
      </c>
      <c r="C21" s="6" t="s">
        <v>1747</v>
      </c>
      <c r="D21" s="88">
        <v>1</v>
      </c>
      <c r="E21" s="88"/>
      <c r="F21" s="88"/>
      <c r="G21" s="88"/>
      <c r="H21" s="88"/>
      <c r="I21" s="88"/>
      <c r="J21" s="88"/>
      <c r="K21" s="88"/>
    </row>
    <row r="22" spans="1:11">
      <c r="A22" s="464"/>
      <c r="B22" s="7" t="s">
        <v>966</v>
      </c>
      <c r="C22" s="6" t="s">
        <v>1364</v>
      </c>
      <c r="D22" s="88">
        <v>1</v>
      </c>
      <c r="E22" s="88"/>
      <c r="F22" s="88"/>
      <c r="G22" s="88"/>
      <c r="H22" s="88"/>
      <c r="I22" s="88"/>
      <c r="J22" s="88"/>
      <c r="K22" s="88"/>
    </row>
    <row r="23" spans="1:11">
      <c r="A23" s="464"/>
      <c r="B23" s="7" t="s">
        <v>966</v>
      </c>
      <c r="C23" s="6" t="s">
        <v>1428</v>
      </c>
      <c r="D23" s="88">
        <v>1</v>
      </c>
      <c r="E23" s="88"/>
      <c r="F23" s="88"/>
      <c r="G23" s="88"/>
      <c r="H23" s="88"/>
      <c r="I23" s="88"/>
      <c r="J23" s="88"/>
      <c r="K23" s="88"/>
    </row>
    <row r="24" spans="1:11">
      <c r="A24" s="464"/>
      <c r="B24" s="7" t="s">
        <v>966</v>
      </c>
      <c r="C24" s="6" t="s">
        <v>1429</v>
      </c>
      <c r="D24" s="88">
        <v>1</v>
      </c>
      <c r="E24" s="88"/>
      <c r="F24" s="88"/>
      <c r="G24" s="88"/>
      <c r="H24" s="88"/>
      <c r="I24" s="88"/>
      <c r="J24" s="88"/>
      <c r="K24" s="88"/>
    </row>
    <row r="25" spans="1:11">
      <c r="A25" s="464"/>
      <c r="B25" s="7" t="s">
        <v>624</v>
      </c>
      <c r="C25" s="6" t="s">
        <v>918</v>
      </c>
      <c r="D25" s="88">
        <v>1</v>
      </c>
      <c r="E25" s="88"/>
      <c r="F25" s="88"/>
      <c r="G25" s="88"/>
      <c r="H25" s="88"/>
      <c r="I25" s="88"/>
      <c r="J25" s="88"/>
      <c r="K25" s="88"/>
    </row>
    <row r="26" spans="1:11">
      <c r="A26" s="464"/>
      <c r="B26" s="7" t="s">
        <v>624</v>
      </c>
      <c r="C26" s="6" t="s">
        <v>570</v>
      </c>
      <c r="D26" s="88">
        <v>1</v>
      </c>
      <c r="E26" s="88"/>
      <c r="F26" s="88"/>
      <c r="G26" s="88"/>
      <c r="H26" s="88"/>
      <c r="I26" s="88"/>
      <c r="J26" s="88"/>
      <c r="K26" s="88"/>
    </row>
    <row r="27" spans="1:11">
      <c r="A27" s="464"/>
      <c r="B27" s="7" t="s">
        <v>761</v>
      </c>
      <c r="C27" s="6" t="s">
        <v>1476</v>
      </c>
      <c r="D27" s="88">
        <v>1</v>
      </c>
      <c r="E27" s="88"/>
      <c r="F27" s="88"/>
      <c r="G27" s="88"/>
      <c r="H27" s="88"/>
      <c r="I27" s="88"/>
      <c r="J27" s="88"/>
      <c r="K27" s="88"/>
    </row>
    <row r="28" spans="1:11">
      <c r="A28" s="464"/>
      <c r="B28" s="7" t="s">
        <v>989</v>
      </c>
      <c r="C28" s="6" t="s">
        <v>926</v>
      </c>
      <c r="D28" s="88">
        <v>1</v>
      </c>
      <c r="E28" s="88"/>
      <c r="F28" s="88"/>
      <c r="G28" s="88"/>
      <c r="H28" s="88"/>
      <c r="I28" s="88"/>
      <c r="J28" s="88"/>
      <c r="K28" s="88"/>
    </row>
    <row r="29" spans="1:11">
      <c r="A29" s="464"/>
      <c r="B29" s="7" t="s">
        <v>989</v>
      </c>
      <c r="C29" s="6" t="s">
        <v>1329</v>
      </c>
      <c r="D29" s="88">
        <v>1</v>
      </c>
      <c r="E29" s="88"/>
      <c r="F29" s="88"/>
      <c r="G29" s="88"/>
      <c r="H29" s="88"/>
      <c r="I29" s="88"/>
      <c r="J29" s="88"/>
      <c r="K29" s="88"/>
    </row>
    <row r="30" spans="1:11">
      <c r="A30" s="464"/>
      <c r="B30" s="7" t="s">
        <v>868</v>
      </c>
      <c r="C30" s="6" t="s">
        <v>1618</v>
      </c>
      <c r="D30" s="88">
        <v>1</v>
      </c>
      <c r="E30" s="88"/>
      <c r="F30" s="88"/>
      <c r="G30" s="88"/>
      <c r="H30" s="88"/>
      <c r="I30" s="88"/>
      <c r="J30" s="88"/>
      <c r="K30" s="88"/>
    </row>
    <row r="31" spans="1:11">
      <c r="A31" s="465"/>
      <c r="B31" s="7" t="s">
        <v>586</v>
      </c>
      <c r="C31" s="6" t="s">
        <v>1336</v>
      </c>
      <c r="D31" s="88">
        <v>1</v>
      </c>
      <c r="E31" s="88"/>
      <c r="F31" s="88"/>
      <c r="G31" s="88"/>
      <c r="H31" s="88"/>
      <c r="I31" s="88"/>
      <c r="J31" s="88"/>
      <c r="K31" s="88"/>
    </row>
    <row r="32" spans="1:11">
      <c r="A32" s="463" t="s">
        <v>143</v>
      </c>
      <c r="B32" s="8" t="s">
        <v>770</v>
      </c>
      <c r="C32" s="86"/>
      <c r="D32" s="87"/>
      <c r="E32" s="87"/>
      <c r="F32" s="87"/>
      <c r="G32" s="87"/>
      <c r="H32" s="87"/>
      <c r="I32" s="87"/>
      <c r="J32" s="87"/>
      <c r="K32" s="87"/>
    </row>
    <row r="33" spans="1:11">
      <c r="A33" s="464"/>
      <c r="B33" s="7" t="s">
        <v>979</v>
      </c>
      <c r="C33" s="6" t="s">
        <v>806</v>
      </c>
      <c r="D33" s="88">
        <v>1</v>
      </c>
      <c r="E33" s="88"/>
      <c r="F33" s="88"/>
      <c r="G33" s="88"/>
      <c r="H33" s="88"/>
      <c r="I33" s="88"/>
      <c r="J33" s="88"/>
      <c r="K33" s="88"/>
    </row>
    <row r="34" spans="1:11">
      <c r="A34" s="464"/>
      <c r="B34" s="7" t="s">
        <v>979</v>
      </c>
      <c r="C34" s="6" t="s">
        <v>603</v>
      </c>
      <c r="D34" s="88">
        <v>1</v>
      </c>
      <c r="E34" s="88"/>
      <c r="F34" s="88"/>
      <c r="G34" s="88"/>
      <c r="H34" s="88"/>
      <c r="I34" s="88"/>
      <c r="J34" s="88"/>
      <c r="K34" s="88"/>
    </row>
    <row r="35" spans="1:11">
      <c r="A35" s="464"/>
      <c r="B35" s="7" t="s">
        <v>966</v>
      </c>
      <c r="C35" s="6" t="s">
        <v>2110</v>
      </c>
      <c r="D35" s="88">
        <v>1</v>
      </c>
      <c r="E35" s="88"/>
      <c r="F35" s="88"/>
      <c r="G35" s="88"/>
      <c r="H35" s="88"/>
      <c r="I35" s="88"/>
      <c r="J35" s="88"/>
      <c r="K35" s="88"/>
    </row>
    <row r="36" spans="1:11">
      <c r="A36" s="464"/>
      <c r="B36" s="7" t="s">
        <v>966</v>
      </c>
      <c r="C36" s="6" t="s">
        <v>2150</v>
      </c>
      <c r="D36" s="88">
        <v>1</v>
      </c>
      <c r="E36" s="88"/>
      <c r="F36" s="88"/>
      <c r="G36" s="88"/>
      <c r="H36" s="88"/>
      <c r="I36" s="88"/>
      <c r="J36" s="88"/>
      <c r="K36" s="88"/>
    </row>
    <row r="37" spans="1:11">
      <c r="A37" s="464"/>
      <c r="B37" s="7" t="s">
        <v>966</v>
      </c>
      <c r="C37" s="6" t="s">
        <v>2131</v>
      </c>
      <c r="D37" s="88">
        <v>1</v>
      </c>
      <c r="E37" s="88"/>
      <c r="F37" s="88"/>
      <c r="G37" s="88"/>
      <c r="H37" s="88"/>
      <c r="I37" s="88"/>
      <c r="J37" s="88"/>
      <c r="K37" s="88"/>
    </row>
    <row r="38" spans="1:11">
      <c r="A38" s="465"/>
      <c r="B38" s="7" t="s">
        <v>966</v>
      </c>
      <c r="C38" s="6" t="s">
        <v>2143</v>
      </c>
      <c r="D38" s="88">
        <v>1</v>
      </c>
      <c r="E38" s="88"/>
      <c r="F38" s="88"/>
      <c r="G38" s="88"/>
      <c r="H38" s="88"/>
      <c r="I38" s="88"/>
      <c r="J38" s="88"/>
      <c r="K38" s="88"/>
    </row>
    <row r="39" spans="1:11">
      <c r="A39" s="463" t="s">
        <v>156</v>
      </c>
      <c r="B39" s="8" t="s">
        <v>770</v>
      </c>
      <c r="C39" s="86"/>
      <c r="D39" s="87"/>
      <c r="E39" s="87"/>
      <c r="F39" s="87"/>
      <c r="G39" s="87"/>
      <c r="H39" s="87"/>
      <c r="I39" s="87"/>
      <c r="J39" s="87"/>
      <c r="K39" s="87"/>
    </row>
    <row r="40" spans="1:11">
      <c r="A40" s="464"/>
      <c r="B40" s="7" t="s">
        <v>991</v>
      </c>
      <c r="C40" s="6" t="s">
        <v>598</v>
      </c>
      <c r="D40" s="88">
        <v>1</v>
      </c>
      <c r="E40" s="88"/>
      <c r="F40" s="88"/>
      <c r="G40" s="88"/>
      <c r="H40" s="88"/>
      <c r="I40" s="88"/>
      <c r="J40" s="88"/>
      <c r="K40" s="88"/>
    </row>
    <row r="41" spans="1:11">
      <c r="A41" s="464"/>
      <c r="B41" s="7" t="s">
        <v>989</v>
      </c>
      <c r="C41" s="6" t="s">
        <v>977</v>
      </c>
      <c r="D41" s="88">
        <v>1</v>
      </c>
      <c r="E41" s="88"/>
      <c r="F41" s="88"/>
      <c r="G41" s="88"/>
      <c r="H41" s="88"/>
      <c r="I41" s="88"/>
      <c r="J41" s="88"/>
      <c r="K41" s="88"/>
    </row>
    <row r="42" spans="1:11">
      <c r="A42" s="464"/>
      <c r="B42" s="7" t="s">
        <v>989</v>
      </c>
      <c r="C42" s="6" t="s">
        <v>407</v>
      </c>
      <c r="D42" s="88">
        <v>1</v>
      </c>
      <c r="E42" s="88"/>
      <c r="F42" s="88"/>
      <c r="G42" s="88"/>
      <c r="H42" s="88"/>
      <c r="I42" s="88"/>
      <c r="J42" s="88"/>
      <c r="K42" s="88"/>
    </row>
    <row r="43" spans="1:11">
      <c r="A43" s="464"/>
      <c r="B43" s="7" t="s">
        <v>966</v>
      </c>
      <c r="C43" s="6" t="s">
        <v>1732</v>
      </c>
      <c r="D43" s="88">
        <v>1</v>
      </c>
      <c r="E43" s="88"/>
      <c r="F43" s="88"/>
      <c r="G43" s="88"/>
      <c r="H43" s="88"/>
      <c r="I43" s="88"/>
      <c r="J43" s="88"/>
      <c r="K43" s="88"/>
    </row>
    <row r="44" spans="1:11">
      <c r="A44" s="464"/>
      <c r="B44" s="7" t="s">
        <v>966</v>
      </c>
      <c r="C44" s="6" t="s">
        <v>2144</v>
      </c>
      <c r="D44" s="88">
        <v>1</v>
      </c>
      <c r="E44" s="88"/>
      <c r="F44" s="88"/>
      <c r="G44" s="88"/>
      <c r="H44" s="88"/>
      <c r="I44" s="88"/>
      <c r="J44" s="88"/>
      <c r="K44" s="88"/>
    </row>
    <row r="45" spans="1:11">
      <c r="A45" s="464"/>
      <c r="B45" s="7" t="s">
        <v>979</v>
      </c>
      <c r="C45" s="6" t="s">
        <v>1719</v>
      </c>
      <c r="D45" s="88">
        <v>1</v>
      </c>
      <c r="E45" s="88"/>
      <c r="F45" s="88"/>
      <c r="G45" s="88"/>
      <c r="H45" s="88"/>
      <c r="I45" s="88"/>
      <c r="J45" s="88"/>
      <c r="K45" s="88"/>
    </row>
    <row r="46" spans="1:11">
      <c r="A46" s="464"/>
      <c r="B46" s="7" t="s">
        <v>979</v>
      </c>
      <c r="C46" s="6" t="s">
        <v>909</v>
      </c>
      <c r="D46" s="88">
        <v>1</v>
      </c>
      <c r="E46" s="88"/>
      <c r="F46" s="88"/>
      <c r="G46" s="88"/>
      <c r="H46" s="88"/>
      <c r="I46" s="88"/>
      <c r="J46" s="88"/>
      <c r="K46" s="88"/>
    </row>
    <row r="47" spans="1:11">
      <c r="A47" s="464"/>
      <c r="B47" s="7" t="s">
        <v>979</v>
      </c>
      <c r="C47" s="6" t="s">
        <v>861</v>
      </c>
      <c r="D47" s="88">
        <v>1</v>
      </c>
      <c r="E47" s="88"/>
      <c r="F47" s="88"/>
      <c r="G47" s="88"/>
      <c r="H47" s="88"/>
      <c r="I47" s="88"/>
      <c r="J47" s="88"/>
      <c r="K47" s="88"/>
    </row>
    <row r="48" spans="1:11">
      <c r="A48" s="464"/>
      <c r="B48" s="7" t="s">
        <v>979</v>
      </c>
      <c r="C48" s="6" t="s">
        <v>875</v>
      </c>
      <c r="D48" s="88">
        <v>1</v>
      </c>
      <c r="E48" s="88"/>
      <c r="F48" s="88"/>
      <c r="G48" s="88"/>
      <c r="H48" s="88"/>
      <c r="I48" s="88"/>
      <c r="J48" s="88"/>
      <c r="K48" s="88"/>
    </row>
    <row r="49" spans="1:11">
      <c r="A49" s="464"/>
      <c r="B49" s="7" t="s">
        <v>979</v>
      </c>
      <c r="C49" s="6" t="s">
        <v>862</v>
      </c>
      <c r="D49" s="88">
        <v>1</v>
      </c>
      <c r="E49" s="88"/>
      <c r="F49" s="88"/>
      <c r="G49" s="88"/>
      <c r="H49" s="88"/>
      <c r="I49" s="88"/>
      <c r="J49" s="88"/>
      <c r="K49" s="88"/>
    </row>
    <row r="50" spans="1:11">
      <c r="A50" s="464"/>
      <c r="B50" s="7" t="s">
        <v>979</v>
      </c>
      <c r="C50" s="6" t="s">
        <v>877</v>
      </c>
      <c r="D50" s="88">
        <v>1</v>
      </c>
      <c r="E50" s="88"/>
      <c r="F50" s="88"/>
      <c r="G50" s="88"/>
      <c r="H50" s="88"/>
      <c r="I50" s="88"/>
      <c r="J50" s="88"/>
      <c r="K50" s="88"/>
    </row>
    <row r="51" spans="1:11">
      <c r="A51" s="464"/>
      <c r="B51" s="7" t="s">
        <v>979</v>
      </c>
      <c r="C51" s="6" t="s">
        <v>1730</v>
      </c>
      <c r="D51" s="88">
        <v>1</v>
      </c>
      <c r="E51" s="88"/>
      <c r="F51" s="88"/>
      <c r="G51" s="88"/>
      <c r="H51" s="88"/>
      <c r="I51" s="88"/>
      <c r="J51" s="88"/>
      <c r="K51" s="88"/>
    </row>
    <row r="52" spans="1:11">
      <c r="A52" s="464"/>
      <c r="B52" s="7" t="s">
        <v>868</v>
      </c>
      <c r="C52" s="6" t="s">
        <v>1216</v>
      </c>
      <c r="D52" s="88">
        <v>1</v>
      </c>
      <c r="E52" s="88"/>
      <c r="F52" s="88"/>
      <c r="G52" s="88"/>
      <c r="H52" s="88"/>
      <c r="I52" s="88"/>
      <c r="J52" s="88"/>
      <c r="K52" s="88"/>
    </row>
    <row r="53" spans="1:11">
      <c r="A53" s="465"/>
      <c r="B53" s="7" t="s">
        <v>868</v>
      </c>
      <c r="C53" s="6" t="s">
        <v>430</v>
      </c>
      <c r="D53" s="88">
        <v>1</v>
      </c>
      <c r="E53" s="88"/>
      <c r="F53" s="88"/>
      <c r="G53" s="88"/>
      <c r="H53" s="88"/>
      <c r="I53" s="88"/>
      <c r="J53" s="88"/>
      <c r="K53" s="88"/>
    </row>
    <row r="54" spans="1:11">
      <c r="A54" s="463" t="s">
        <v>21</v>
      </c>
      <c r="B54" s="8" t="s">
        <v>770</v>
      </c>
      <c r="C54" s="86"/>
      <c r="D54" s="87"/>
      <c r="E54" s="87"/>
      <c r="F54" s="87"/>
      <c r="G54" s="87"/>
      <c r="H54" s="87"/>
      <c r="I54" s="87"/>
      <c r="J54" s="87"/>
      <c r="K54" s="87"/>
    </row>
    <row r="55" spans="1:11">
      <c r="A55" s="464"/>
      <c r="B55" s="7" t="s">
        <v>979</v>
      </c>
      <c r="C55" s="6" t="s">
        <v>1576</v>
      </c>
      <c r="D55" s="88">
        <v>1</v>
      </c>
      <c r="E55" s="88"/>
      <c r="F55" s="88"/>
      <c r="G55" s="88"/>
      <c r="H55" s="88"/>
      <c r="I55" s="88"/>
      <c r="J55" s="88"/>
      <c r="K55" s="88"/>
    </row>
    <row r="56" spans="1:11">
      <c r="A56" s="464"/>
      <c r="B56" s="7" t="s">
        <v>979</v>
      </c>
      <c r="C56" s="6" t="s">
        <v>2126</v>
      </c>
      <c r="D56" s="88">
        <v>1</v>
      </c>
      <c r="E56" s="88"/>
      <c r="F56" s="88"/>
      <c r="G56" s="88"/>
      <c r="H56" s="88"/>
      <c r="I56" s="88"/>
      <c r="J56" s="88"/>
      <c r="K56" s="88"/>
    </row>
    <row r="57" spans="1:11">
      <c r="A57" s="464"/>
      <c r="B57" s="7" t="s">
        <v>979</v>
      </c>
      <c r="C57" s="6" t="s">
        <v>2134</v>
      </c>
      <c r="D57" s="88">
        <v>1</v>
      </c>
      <c r="E57" s="88"/>
      <c r="F57" s="88"/>
      <c r="G57" s="88"/>
      <c r="H57" s="88"/>
      <c r="I57" s="88"/>
      <c r="J57" s="88"/>
      <c r="K57" s="88"/>
    </row>
    <row r="58" spans="1:11">
      <c r="A58" s="464"/>
      <c r="B58" s="7" t="s">
        <v>979</v>
      </c>
      <c r="C58" s="6" t="s">
        <v>2132</v>
      </c>
      <c r="D58" s="88">
        <v>1</v>
      </c>
      <c r="E58" s="88"/>
      <c r="F58" s="88"/>
      <c r="G58" s="88"/>
      <c r="H58" s="88"/>
      <c r="I58" s="88"/>
      <c r="J58" s="88"/>
      <c r="K58" s="88"/>
    </row>
    <row r="59" spans="1:11">
      <c r="A59" s="464"/>
      <c r="B59" s="7" t="s">
        <v>979</v>
      </c>
      <c r="C59" s="6" t="s">
        <v>2140</v>
      </c>
      <c r="D59" s="88">
        <v>1</v>
      </c>
      <c r="E59" s="88"/>
      <c r="F59" s="88"/>
      <c r="G59" s="88"/>
      <c r="H59" s="88"/>
      <c r="I59" s="88"/>
      <c r="J59" s="88"/>
      <c r="K59" s="88"/>
    </row>
    <row r="60" spans="1:11">
      <c r="A60" s="464"/>
      <c r="B60" s="7" t="s">
        <v>966</v>
      </c>
      <c r="C60" s="6" t="s">
        <v>826</v>
      </c>
      <c r="D60" s="88">
        <v>1</v>
      </c>
      <c r="E60" s="88"/>
      <c r="F60" s="88"/>
      <c r="G60" s="88"/>
      <c r="H60" s="88"/>
      <c r="I60" s="88"/>
      <c r="J60" s="88"/>
      <c r="K60" s="88"/>
    </row>
    <row r="61" spans="1:11">
      <c r="A61" s="464"/>
      <c r="B61" s="7" t="s">
        <v>966</v>
      </c>
      <c r="C61" s="6" t="s">
        <v>1668</v>
      </c>
      <c r="D61" s="88">
        <v>1</v>
      </c>
      <c r="E61" s="88"/>
      <c r="F61" s="88"/>
      <c r="G61" s="88"/>
      <c r="H61" s="88"/>
      <c r="I61" s="88"/>
      <c r="J61" s="88"/>
      <c r="K61" s="88"/>
    </row>
    <row r="62" spans="1:11">
      <c r="A62" s="464"/>
      <c r="B62" s="7" t="s">
        <v>966</v>
      </c>
      <c r="C62" s="6" t="s">
        <v>1766</v>
      </c>
      <c r="D62" s="88">
        <v>1</v>
      </c>
      <c r="E62" s="88"/>
      <c r="F62" s="88"/>
      <c r="G62" s="88"/>
      <c r="H62" s="88"/>
      <c r="I62" s="88"/>
      <c r="J62" s="88"/>
      <c r="K62" s="88"/>
    </row>
    <row r="63" spans="1:11">
      <c r="A63" s="464"/>
      <c r="B63" s="7" t="s">
        <v>966</v>
      </c>
      <c r="C63" s="6" t="s">
        <v>1778</v>
      </c>
      <c r="D63" s="88">
        <v>1</v>
      </c>
      <c r="E63" s="88"/>
      <c r="F63" s="88"/>
      <c r="G63" s="88"/>
      <c r="H63" s="88"/>
      <c r="I63" s="88"/>
      <c r="J63" s="88"/>
      <c r="K63" s="88"/>
    </row>
    <row r="64" spans="1:11">
      <c r="A64" s="464"/>
      <c r="B64" s="7" t="s">
        <v>989</v>
      </c>
      <c r="C64" s="6" t="s">
        <v>1770</v>
      </c>
      <c r="D64" s="88">
        <v>1</v>
      </c>
      <c r="E64" s="88"/>
      <c r="F64" s="88"/>
      <c r="G64" s="88"/>
      <c r="H64" s="88"/>
      <c r="I64" s="88"/>
      <c r="J64" s="88"/>
      <c r="K64" s="88"/>
    </row>
    <row r="65" spans="1:11">
      <c r="A65" s="464"/>
      <c r="B65" s="7" t="s">
        <v>979</v>
      </c>
      <c r="C65" s="6" t="s">
        <v>2155</v>
      </c>
      <c r="D65" s="88">
        <v>1</v>
      </c>
      <c r="E65" s="88"/>
      <c r="F65" s="88"/>
      <c r="G65" s="88"/>
      <c r="H65" s="88"/>
      <c r="I65" s="88"/>
      <c r="J65" s="88"/>
      <c r="K65" s="88"/>
    </row>
    <row r="66" spans="1:11">
      <c r="A66" s="464"/>
      <c r="B66" s="7" t="s">
        <v>979</v>
      </c>
      <c r="C66" s="6" t="s">
        <v>2271</v>
      </c>
      <c r="D66" s="88">
        <v>1</v>
      </c>
      <c r="E66" s="88"/>
      <c r="F66" s="88"/>
      <c r="G66" s="88"/>
      <c r="H66" s="88"/>
      <c r="I66" s="88"/>
      <c r="J66" s="88"/>
      <c r="K66" s="88"/>
    </row>
    <row r="67" spans="1:11">
      <c r="A67" s="464"/>
      <c r="B67" s="7" t="s">
        <v>979</v>
      </c>
      <c r="C67" s="6" t="s">
        <v>2247</v>
      </c>
      <c r="D67" s="88">
        <v>1</v>
      </c>
      <c r="E67" s="88"/>
      <c r="F67" s="88"/>
      <c r="G67" s="88"/>
      <c r="H67" s="88"/>
      <c r="I67" s="88"/>
      <c r="J67" s="88"/>
      <c r="K67" s="88"/>
    </row>
    <row r="68" spans="1:11">
      <c r="A68" s="464"/>
      <c r="B68" s="7" t="s">
        <v>979</v>
      </c>
      <c r="C68" s="6" t="s">
        <v>2139</v>
      </c>
      <c r="D68" s="88">
        <v>1</v>
      </c>
      <c r="E68" s="88"/>
      <c r="F68" s="88"/>
      <c r="G68" s="88"/>
      <c r="H68" s="88"/>
      <c r="I68" s="88"/>
      <c r="J68" s="88"/>
      <c r="K68" s="88"/>
    </row>
    <row r="69" spans="1:11">
      <c r="A69" s="464"/>
      <c r="B69" s="7" t="s">
        <v>979</v>
      </c>
      <c r="C69" s="6" t="s">
        <v>2252</v>
      </c>
      <c r="D69" s="88">
        <v>1</v>
      </c>
      <c r="E69" s="88"/>
      <c r="F69" s="88"/>
      <c r="G69" s="88"/>
      <c r="H69" s="88"/>
      <c r="I69" s="88"/>
      <c r="J69" s="88"/>
      <c r="K69" s="88"/>
    </row>
    <row r="70" spans="1:11">
      <c r="A70" s="464"/>
      <c r="B70" s="7" t="s">
        <v>979</v>
      </c>
      <c r="C70" s="6" t="s">
        <v>2142</v>
      </c>
      <c r="D70" s="88">
        <v>1</v>
      </c>
      <c r="E70" s="88"/>
      <c r="F70" s="88"/>
      <c r="G70" s="88"/>
      <c r="H70" s="88"/>
      <c r="I70" s="88"/>
      <c r="J70" s="88"/>
      <c r="K70" s="88"/>
    </row>
    <row r="71" spans="1:11">
      <c r="A71" s="464"/>
      <c r="B71" s="7" t="s">
        <v>979</v>
      </c>
      <c r="C71" s="6" t="s">
        <v>2141</v>
      </c>
      <c r="D71" s="88">
        <v>1</v>
      </c>
      <c r="E71" s="88"/>
      <c r="F71" s="88"/>
      <c r="G71" s="88"/>
      <c r="H71" s="88"/>
      <c r="I71" s="88"/>
      <c r="J71" s="88"/>
      <c r="K71" s="88"/>
    </row>
    <row r="72" spans="1:11">
      <c r="A72" s="464"/>
      <c r="B72" s="7" t="s">
        <v>979</v>
      </c>
      <c r="C72" s="6" t="s">
        <v>2240</v>
      </c>
      <c r="D72" s="88">
        <v>1</v>
      </c>
      <c r="E72" s="88"/>
      <c r="F72" s="88"/>
      <c r="G72" s="88"/>
      <c r="H72" s="88"/>
      <c r="I72" s="88"/>
      <c r="J72" s="88"/>
      <c r="K72" s="88"/>
    </row>
    <row r="73" spans="1:11">
      <c r="A73" s="464"/>
      <c r="B73" s="7" t="s">
        <v>979</v>
      </c>
      <c r="C73" s="6" t="s">
        <v>2145</v>
      </c>
      <c r="D73" s="88">
        <v>1</v>
      </c>
      <c r="E73" s="88"/>
      <c r="F73" s="88"/>
      <c r="G73" s="88"/>
      <c r="H73" s="88"/>
      <c r="I73" s="88"/>
      <c r="J73" s="88"/>
      <c r="K73" s="88"/>
    </row>
    <row r="74" spans="1:11">
      <c r="A74" s="464"/>
      <c r="B74" s="7" t="s">
        <v>586</v>
      </c>
      <c r="C74" s="6" t="s">
        <v>587</v>
      </c>
      <c r="D74" s="88">
        <v>1</v>
      </c>
      <c r="E74" s="88"/>
      <c r="F74" s="88"/>
      <c r="G74" s="88"/>
      <c r="H74" s="88"/>
      <c r="I74" s="88"/>
      <c r="J74" s="88"/>
      <c r="K74" s="88"/>
    </row>
    <row r="75" spans="1:11">
      <c r="A75" s="465"/>
      <c r="B75" s="7" t="s">
        <v>966</v>
      </c>
      <c r="C75" s="6" t="s">
        <v>1620</v>
      </c>
      <c r="D75" s="88">
        <v>1</v>
      </c>
      <c r="E75" s="88"/>
      <c r="F75" s="88"/>
      <c r="G75" s="88"/>
      <c r="H75" s="88"/>
      <c r="I75" s="88"/>
      <c r="J75" s="88"/>
      <c r="K75" s="88"/>
    </row>
    <row r="76" spans="1:11">
      <c r="A76" s="463" t="s">
        <v>107</v>
      </c>
      <c r="B76" s="8" t="s">
        <v>770</v>
      </c>
      <c r="C76" s="86"/>
      <c r="D76" s="87"/>
      <c r="E76" s="87"/>
      <c r="F76" s="87"/>
      <c r="G76" s="87"/>
      <c r="H76" s="87"/>
      <c r="I76" s="87"/>
      <c r="J76" s="87"/>
      <c r="K76" s="87"/>
    </row>
    <row r="77" spans="1:11">
      <c r="A77" s="464"/>
      <c r="B77" s="7" t="s">
        <v>979</v>
      </c>
      <c r="C77" s="6" t="s">
        <v>818</v>
      </c>
      <c r="D77" s="88">
        <v>1</v>
      </c>
      <c r="E77" s="88"/>
      <c r="F77" s="88"/>
      <c r="G77" s="88"/>
      <c r="H77" s="88"/>
      <c r="I77" s="88"/>
      <c r="J77" s="88"/>
      <c r="K77" s="88"/>
    </row>
    <row r="78" spans="1:11">
      <c r="A78" s="464"/>
      <c r="B78" s="7" t="s">
        <v>979</v>
      </c>
      <c r="C78" s="6" t="s">
        <v>1422</v>
      </c>
      <c r="D78" s="88">
        <v>1</v>
      </c>
      <c r="E78" s="88"/>
      <c r="F78" s="88"/>
      <c r="G78" s="88"/>
      <c r="H78" s="88"/>
      <c r="I78" s="88"/>
      <c r="J78" s="88"/>
      <c r="K78" s="88"/>
    </row>
    <row r="79" spans="1:11">
      <c r="A79" s="464"/>
      <c r="B79" s="7" t="s">
        <v>979</v>
      </c>
      <c r="C79" s="6" t="s">
        <v>1425</v>
      </c>
      <c r="D79" s="88">
        <v>1</v>
      </c>
      <c r="E79" s="88"/>
      <c r="F79" s="88"/>
      <c r="G79" s="88"/>
      <c r="H79" s="88"/>
      <c r="I79" s="88"/>
      <c r="J79" s="88"/>
      <c r="K79" s="88"/>
    </row>
    <row r="80" spans="1:11">
      <c r="A80" s="464"/>
      <c r="B80" s="7" t="s">
        <v>979</v>
      </c>
      <c r="C80" s="6" t="s">
        <v>2135</v>
      </c>
      <c r="D80" s="88">
        <v>1</v>
      </c>
      <c r="E80" s="88"/>
      <c r="F80" s="88"/>
      <c r="G80" s="88"/>
      <c r="H80" s="88"/>
      <c r="I80" s="88"/>
      <c r="J80" s="88"/>
      <c r="K80" s="88"/>
    </row>
    <row r="81" spans="1:11">
      <c r="A81" s="464"/>
      <c r="B81" s="7" t="s">
        <v>979</v>
      </c>
      <c r="C81" s="6" t="s">
        <v>1414</v>
      </c>
      <c r="D81" s="88">
        <v>1</v>
      </c>
      <c r="E81" s="88"/>
      <c r="F81" s="88"/>
      <c r="G81" s="88"/>
      <c r="H81" s="88"/>
      <c r="I81" s="88"/>
      <c r="J81" s="88"/>
      <c r="K81" s="88"/>
    </row>
    <row r="82" spans="1:11">
      <c r="A82" s="464"/>
      <c r="B82" s="7" t="s">
        <v>586</v>
      </c>
      <c r="C82" s="6" t="s">
        <v>564</v>
      </c>
      <c r="D82" s="88">
        <v>1</v>
      </c>
      <c r="E82" s="88"/>
      <c r="F82" s="88"/>
      <c r="G82" s="88"/>
      <c r="H82" s="88"/>
      <c r="I82" s="88"/>
      <c r="J82" s="88"/>
      <c r="K82" s="88"/>
    </row>
    <row r="83" spans="1:11">
      <c r="A83" s="464"/>
      <c r="B83" s="7" t="s">
        <v>586</v>
      </c>
      <c r="C83" s="6" t="s">
        <v>1451</v>
      </c>
      <c r="D83" s="88">
        <v>1</v>
      </c>
      <c r="E83" s="88"/>
      <c r="F83" s="88"/>
      <c r="G83" s="88"/>
      <c r="H83" s="88"/>
      <c r="I83" s="88"/>
      <c r="J83" s="88"/>
      <c r="K83" s="88"/>
    </row>
    <row r="84" spans="1:11">
      <c r="A84" s="464"/>
      <c r="B84" s="7" t="s">
        <v>586</v>
      </c>
      <c r="C84" s="6" t="s">
        <v>1636</v>
      </c>
      <c r="D84" s="88">
        <v>1</v>
      </c>
      <c r="E84" s="88"/>
      <c r="F84" s="88"/>
      <c r="G84" s="88"/>
      <c r="H84" s="88"/>
      <c r="I84" s="88"/>
      <c r="J84" s="88"/>
      <c r="K84" s="88"/>
    </row>
    <row r="85" spans="1:11">
      <c r="A85" s="464"/>
      <c r="B85" s="7" t="s">
        <v>966</v>
      </c>
      <c r="C85" s="6" t="s">
        <v>1418</v>
      </c>
      <c r="D85" s="88">
        <v>1</v>
      </c>
      <c r="E85" s="88"/>
      <c r="F85" s="88"/>
      <c r="G85" s="88"/>
      <c r="H85" s="88"/>
      <c r="I85" s="88"/>
      <c r="J85" s="88"/>
      <c r="K85" s="88"/>
    </row>
    <row r="86" spans="1:11">
      <c r="A86" s="465"/>
      <c r="B86" s="7" t="s">
        <v>966</v>
      </c>
      <c r="C86" s="6" t="s">
        <v>1415</v>
      </c>
      <c r="D86" s="88">
        <v>1</v>
      </c>
      <c r="E86" s="88"/>
      <c r="F86" s="88"/>
      <c r="G86" s="88"/>
      <c r="H86" s="88"/>
      <c r="I86" s="88"/>
      <c r="J86" s="88"/>
      <c r="K86" s="88"/>
    </row>
    <row r="87" spans="1:11">
      <c r="A87" s="463" t="s">
        <v>130</v>
      </c>
      <c r="B87" s="8" t="s">
        <v>770</v>
      </c>
      <c r="C87" s="86"/>
      <c r="D87" s="87"/>
      <c r="E87" s="87"/>
      <c r="F87" s="87"/>
      <c r="G87" s="87"/>
      <c r="H87" s="87"/>
      <c r="I87" s="87"/>
      <c r="J87" s="87"/>
      <c r="K87" s="87"/>
    </row>
    <row r="88" spans="1:11">
      <c r="A88" s="464"/>
      <c r="B88" s="18" t="s">
        <v>966</v>
      </c>
      <c r="C88" s="16" t="s">
        <v>1459</v>
      </c>
      <c r="D88" s="114">
        <v>1</v>
      </c>
      <c r="E88" s="114"/>
      <c r="F88" s="114"/>
      <c r="G88" s="114"/>
      <c r="H88" s="114"/>
      <c r="I88" s="114"/>
      <c r="J88" s="114"/>
      <c r="K88" s="114"/>
    </row>
    <row r="89" spans="1:11">
      <c r="A89" s="464"/>
      <c r="B89" s="18" t="s">
        <v>966</v>
      </c>
      <c r="C89" s="16" t="s">
        <v>1462</v>
      </c>
      <c r="D89" s="114">
        <v>1</v>
      </c>
      <c r="E89" s="114"/>
      <c r="F89" s="114"/>
      <c r="G89" s="114"/>
      <c r="H89" s="114"/>
      <c r="I89" s="114"/>
      <c r="J89" s="114"/>
      <c r="K89" s="114"/>
    </row>
    <row r="90" spans="1:11">
      <c r="A90" s="464"/>
      <c r="B90" s="18" t="s">
        <v>966</v>
      </c>
      <c r="C90" s="16" t="s">
        <v>1465</v>
      </c>
      <c r="D90" s="114">
        <v>1</v>
      </c>
      <c r="E90" s="114"/>
      <c r="F90" s="114"/>
      <c r="G90" s="114"/>
      <c r="H90" s="114"/>
      <c r="I90" s="114"/>
      <c r="J90" s="114"/>
      <c r="K90" s="114"/>
    </row>
    <row r="91" spans="1:11">
      <c r="A91" s="464"/>
      <c r="B91" s="18" t="s">
        <v>966</v>
      </c>
      <c r="C91" s="16" t="s">
        <v>1456</v>
      </c>
      <c r="D91" s="114">
        <v>3</v>
      </c>
      <c r="E91" s="114"/>
      <c r="F91" s="114"/>
      <c r="G91" s="114"/>
      <c r="H91" s="114"/>
      <c r="I91" s="114"/>
      <c r="J91" s="114"/>
      <c r="K91" s="114"/>
    </row>
    <row r="92" spans="1:11">
      <c r="A92" s="465"/>
      <c r="B92" s="18" t="s">
        <v>966</v>
      </c>
      <c r="C92" s="16" t="s">
        <v>1438</v>
      </c>
      <c r="D92" s="114">
        <v>3</v>
      </c>
      <c r="E92" s="114"/>
      <c r="F92" s="114"/>
      <c r="G92" s="114"/>
      <c r="H92" s="114"/>
      <c r="I92" s="114"/>
      <c r="J92" s="114"/>
      <c r="K92" s="114"/>
    </row>
    <row r="93" spans="1:11">
      <c r="A93" s="463" t="s">
        <v>326</v>
      </c>
      <c r="B93" s="115" t="s">
        <v>770</v>
      </c>
      <c r="C93" s="116"/>
      <c r="D93" s="117"/>
      <c r="E93" s="117"/>
      <c r="F93" s="117"/>
      <c r="G93" s="117"/>
      <c r="H93" s="117"/>
      <c r="I93" s="117"/>
      <c r="J93" s="117"/>
      <c r="K93" s="117"/>
    </row>
    <row r="94" spans="1:11">
      <c r="A94" s="464"/>
      <c r="B94" s="18" t="s">
        <v>979</v>
      </c>
      <c r="C94" s="16" t="s">
        <v>2250</v>
      </c>
      <c r="D94" s="114">
        <v>1</v>
      </c>
      <c r="E94" s="114"/>
      <c r="F94" s="114"/>
      <c r="G94" s="114"/>
      <c r="H94" s="114"/>
      <c r="I94" s="114"/>
      <c r="J94" s="114"/>
      <c r="K94" s="114"/>
    </row>
    <row r="95" spans="1:11">
      <c r="A95" s="464"/>
      <c r="B95" s="18" t="s">
        <v>979</v>
      </c>
      <c r="C95" s="16" t="s">
        <v>2259</v>
      </c>
      <c r="D95" s="114">
        <v>1</v>
      </c>
      <c r="E95" s="114"/>
      <c r="F95" s="114"/>
      <c r="G95" s="114"/>
      <c r="H95" s="114"/>
      <c r="I95" s="114"/>
      <c r="J95" s="114"/>
      <c r="K95" s="114"/>
    </row>
    <row r="96" spans="1:11">
      <c r="A96" s="464"/>
      <c r="B96" s="18" t="s">
        <v>979</v>
      </c>
      <c r="C96" s="16" t="s">
        <v>2248</v>
      </c>
      <c r="D96" s="114">
        <v>1</v>
      </c>
      <c r="E96" s="114"/>
      <c r="F96" s="114"/>
      <c r="G96" s="114"/>
      <c r="H96" s="114"/>
      <c r="I96" s="114"/>
      <c r="J96" s="114"/>
      <c r="K96" s="114"/>
    </row>
    <row r="97" spans="1:11">
      <c r="A97" s="464"/>
      <c r="B97" s="18" t="s">
        <v>979</v>
      </c>
      <c r="C97" s="16" t="s">
        <v>2265</v>
      </c>
      <c r="D97" s="114">
        <v>1</v>
      </c>
      <c r="E97" s="114"/>
      <c r="F97" s="114"/>
      <c r="G97" s="114"/>
      <c r="H97" s="114"/>
      <c r="I97" s="114"/>
      <c r="J97" s="114"/>
      <c r="K97" s="114"/>
    </row>
    <row r="98" spans="1:11">
      <c r="A98" s="464"/>
      <c r="B98" s="18" t="s">
        <v>979</v>
      </c>
      <c r="C98" s="16" t="s">
        <v>2264</v>
      </c>
      <c r="D98" s="114">
        <v>1</v>
      </c>
      <c r="E98" s="114"/>
      <c r="F98" s="114"/>
      <c r="G98" s="114"/>
      <c r="H98" s="114"/>
      <c r="I98" s="114"/>
      <c r="J98" s="114"/>
      <c r="K98" s="114"/>
    </row>
    <row r="99" spans="1:11">
      <c r="A99" s="464"/>
      <c r="B99" s="18" t="s">
        <v>868</v>
      </c>
      <c r="C99" s="16" t="s">
        <v>1564</v>
      </c>
      <c r="D99" s="114">
        <v>1</v>
      </c>
      <c r="E99" s="114"/>
      <c r="F99" s="114"/>
      <c r="G99" s="114"/>
      <c r="H99" s="114"/>
      <c r="I99" s="114"/>
      <c r="J99" s="114"/>
      <c r="K99" s="114"/>
    </row>
    <row r="100" spans="1:11">
      <c r="A100" s="464"/>
      <c r="B100" s="18" t="s">
        <v>868</v>
      </c>
      <c r="C100" s="16" t="s">
        <v>1505</v>
      </c>
      <c r="D100" s="114">
        <v>1</v>
      </c>
      <c r="E100" s="114"/>
      <c r="F100" s="114"/>
      <c r="G100" s="114"/>
      <c r="H100" s="114"/>
      <c r="I100" s="114"/>
      <c r="J100" s="114"/>
      <c r="K100" s="114"/>
    </row>
    <row r="101" spans="1:11">
      <c r="A101" s="464"/>
      <c r="B101" s="18" t="s">
        <v>966</v>
      </c>
      <c r="C101" s="16" t="s">
        <v>2254</v>
      </c>
      <c r="D101" s="114">
        <v>1</v>
      </c>
      <c r="E101" s="114"/>
      <c r="F101" s="114"/>
      <c r="G101" s="114"/>
      <c r="H101" s="114"/>
      <c r="I101" s="114"/>
      <c r="J101" s="114"/>
      <c r="K101" s="114"/>
    </row>
    <row r="102" spans="1:11">
      <c r="A102" s="464"/>
      <c r="B102" s="18" t="s">
        <v>989</v>
      </c>
      <c r="C102" s="16" t="s">
        <v>2244</v>
      </c>
      <c r="D102" s="114">
        <v>1</v>
      </c>
      <c r="E102" s="114"/>
      <c r="F102" s="114"/>
      <c r="G102" s="114"/>
      <c r="H102" s="114"/>
      <c r="I102" s="114"/>
      <c r="J102" s="114"/>
      <c r="K102" s="114"/>
    </row>
    <row r="103" spans="1:11">
      <c r="A103" s="465"/>
      <c r="B103" s="18" t="s">
        <v>868</v>
      </c>
      <c r="C103" s="16" t="s">
        <v>1677</v>
      </c>
      <c r="D103" s="114">
        <v>2</v>
      </c>
      <c r="E103" s="114"/>
      <c r="F103" s="114"/>
      <c r="G103" s="114"/>
      <c r="H103" s="114"/>
      <c r="I103" s="114"/>
      <c r="J103" s="114"/>
      <c r="K103" s="114"/>
    </row>
    <row r="104" spans="1:11">
      <c r="A104" s="463" t="s">
        <v>181</v>
      </c>
      <c r="B104" s="8" t="s">
        <v>770</v>
      </c>
      <c r="C104" s="86"/>
      <c r="D104" s="87"/>
      <c r="E104" s="87"/>
      <c r="F104" s="87"/>
      <c r="G104" s="87"/>
      <c r="H104" s="87"/>
      <c r="I104" s="87"/>
      <c r="J104" s="87"/>
      <c r="K104" s="87"/>
    </row>
    <row r="105" spans="1:11">
      <c r="A105" s="464"/>
      <c r="B105" s="7" t="s">
        <v>979</v>
      </c>
      <c r="C105" s="6" t="s">
        <v>1830</v>
      </c>
      <c r="D105" s="88">
        <v>1</v>
      </c>
      <c r="E105" s="88"/>
      <c r="F105" s="88"/>
      <c r="G105" s="88"/>
      <c r="H105" s="88"/>
      <c r="I105" s="88"/>
      <c r="J105" s="88"/>
      <c r="K105" s="88"/>
    </row>
    <row r="106" spans="1:11">
      <c r="A106" s="464"/>
      <c r="B106" s="7" t="s">
        <v>979</v>
      </c>
      <c r="C106" s="6" t="s">
        <v>1828</v>
      </c>
      <c r="D106" s="88">
        <v>1</v>
      </c>
      <c r="E106" s="88"/>
      <c r="F106" s="88"/>
      <c r="G106" s="88"/>
      <c r="H106" s="88"/>
      <c r="I106" s="88"/>
      <c r="J106" s="88"/>
      <c r="K106" s="88"/>
    </row>
    <row r="107" spans="1:11">
      <c r="A107" s="464"/>
      <c r="B107" s="7" t="s">
        <v>979</v>
      </c>
      <c r="C107" s="6" t="s">
        <v>1832</v>
      </c>
      <c r="D107" s="88">
        <v>1</v>
      </c>
      <c r="E107" s="88"/>
      <c r="F107" s="88"/>
      <c r="G107" s="88"/>
      <c r="H107" s="88"/>
      <c r="I107" s="88"/>
      <c r="J107" s="88"/>
      <c r="K107" s="88"/>
    </row>
    <row r="108" spans="1:11">
      <c r="A108" s="464"/>
      <c r="B108" s="7" t="s">
        <v>979</v>
      </c>
      <c r="C108" s="6" t="s">
        <v>1835</v>
      </c>
      <c r="D108" s="88">
        <v>1</v>
      </c>
      <c r="E108" s="88"/>
      <c r="F108" s="88"/>
      <c r="G108" s="88"/>
      <c r="H108" s="88"/>
      <c r="I108" s="88"/>
      <c r="J108" s="88"/>
      <c r="K108" s="88"/>
    </row>
    <row r="109" spans="1:11">
      <c r="A109" s="464"/>
      <c r="B109" s="7" t="s">
        <v>979</v>
      </c>
      <c r="C109" s="6" t="s">
        <v>1833</v>
      </c>
      <c r="D109" s="88">
        <v>1</v>
      </c>
      <c r="E109" s="88"/>
      <c r="F109" s="88"/>
      <c r="G109" s="88"/>
      <c r="H109" s="88"/>
      <c r="I109" s="88"/>
      <c r="J109" s="88"/>
      <c r="K109" s="88"/>
    </row>
    <row r="110" spans="1:11">
      <c r="A110" s="464"/>
      <c r="B110" s="7" t="s">
        <v>979</v>
      </c>
      <c r="C110" s="6" t="s">
        <v>1829</v>
      </c>
      <c r="D110" s="88">
        <v>1</v>
      </c>
      <c r="E110" s="88"/>
      <c r="F110" s="88"/>
      <c r="G110" s="88"/>
      <c r="H110" s="88"/>
      <c r="I110" s="88"/>
      <c r="J110" s="88"/>
      <c r="K110" s="88"/>
    </row>
    <row r="111" spans="1:11">
      <c r="A111" s="464"/>
      <c r="B111" s="7" t="s">
        <v>979</v>
      </c>
      <c r="C111" s="6" t="s">
        <v>1836</v>
      </c>
      <c r="D111" s="88">
        <v>1</v>
      </c>
      <c r="E111" s="88"/>
      <c r="F111" s="88"/>
      <c r="G111" s="88"/>
      <c r="H111" s="88"/>
      <c r="I111" s="88"/>
      <c r="J111" s="88"/>
      <c r="K111" s="88"/>
    </row>
    <row r="112" spans="1:11">
      <c r="A112" s="464"/>
      <c r="B112" s="7" t="s">
        <v>979</v>
      </c>
      <c r="C112" s="6" t="s">
        <v>1823</v>
      </c>
      <c r="D112" s="88">
        <v>1</v>
      </c>
      <c r="E112" s="88"/>
      <c r="F112" s="88"/>
      <c r="G112" s="88"/>
      <c r="H112" s="88"/>
      <c r="I112" s="88"/>
      <c r="J112" s="88"/>
      <c r="K112" s="88"/>
    </row>
    <row r="113" spans="1:11">
      <c r="A113" s="464"/>
      <c r="B113" s="7" t="s">
        <v>761</v>
      </c>
      <c r="C113" s="6" t="s">
        <v>1688</v>
      </c>
      <c r="D113" s="88">
        <v>1</v>
      </c>
      <c r="E113" s="88"/>
      <c r="F113" s="88"/>
      <c r="G113" s="88"/>
      <c r="H113" s="88"/>
      <c r="I113" s="88"/>
      <c r="J113" s="88"/>
      <c r="K113" s="88"/>
    </row>
    <row r="114" spans="1:11">
      <c r="A114" s="464"/>
      <c r="B114" s="7" t="s">
        <v>761</v>
      </c>
      <c r="C114" s="6" t="s">
        <v>2285</v>
      </c>
      <c r="D114" s="88">
        <v>1</v>
      </c>
      <c r="E114" s="88"/>
      <c r="F114" s="88"/>
      <c r="G114" s="88"/>
      <c r="H114" s="88"/>
      <c r="I114" s="88"/>
      <c r="J114" s="88"/>
      <c r="K114" s="88"/>
    </row>
    <row r="115" spans="1:11">
      <c r="A115" s="464"/>
      <c r="B115" s="7" t="s">
        <v>966</v>
      </c>
      <c r="C115" s="6" t="s">
        <v>1827</v>
      </c>
      <c r="D115" s="88">
        <v>1</v>
      </c>
      <c r="E115" s="88"/>
      <c r="F115" s="88"/>
      <c r="G115" s="88"/>
      <c r="H115" s="88"/>
      <c r="I115" s="88"/>
      <c r="J115" s="88"/>
      <c r="K115" s="88"/>
    </row>
    <row r="116" spans="1:11">
      <c r="A116" s="465"/>
      <c r="B116" s="7" t="s">
        <v>966</v>
      </c>
      <c r="C116" s="6" t="s">
        <v>1831</v>
      </c>
      <c r="D116" s="88">
        <v>1</v>
      </c>
      <c r="E116" s="88"/>
      <c r="F116" s="88"/>
      <c r="G116" s="88"/>
      <c r="H116" s="88"/>
      <c r="I116" s="88"/>
      <c r="J116" s="88"/>
      <c r="K116" s="88"/>
    </row>
    <row r="117" spans="1:11">
      <c r="A117" s="463" t="s">
        <v>20</v>
      </c>
      <c r="B117" s="8" t="s">
        <v>770</v>
      </c>
      <c r="C117" s="86"/>
      <c r="D117" s="87"/>
      <c r="E117" s="87"/>
      <c r="F117" s="87"/>
      <c r="G117" s="87"/>
      <c r="H117" s="87"/>
      <c r="I117" s="87"/>
      <c r="J117" s="87"/>
      <c r="K117" s="87"/>
    </row>
    <row r="118" spans="1:11">
      <c r="A118" s="464"/>
      <c r="B118" s="7" t="s">
        <v>979</v>
      </c>
      <c r="C118" s="6" t="s">
        <v>533</v>
      </c>
      <c r="D118" s="88">
        <v>1</v>
      </c>
      <c r="E118" s="88"/>
      <c r="F118" s="88"/>
      <c r="G118" s="88"/>
      <c r="H118" s="88"/>
      <c r="I118" s="88"/>
      <c r="J118" s="88"/>
      <c r="K118" s="88"/>
    </row>
    <row r="119" spans="1:11">
      <c r="A119" s="464"/>
      <c r="B119" s="7" t="s">
        <v>979</v>
      </c>
      <c r="C119" s="6" t="s">
        <v>452</v>
      </c>
      <c r="D119" s="88">
        <v>1</v>
      </c>
      <c r="E119" s="88"/>
      <c r="F119" s="88"/>
      <c r="G119" s="88"/>
      <c r="H119" s="88"/>
      <c r="I119" s="88"/>
      <c r="J119" s="88"/>
      <c r="K119" s="88"/>
    </row>
    <row r="120" spans="1:11">
      <c r="A120" s="464"/>
      <c r="B120" s="7" t="s">
        <v>979</v>
      </c>
      <c r="C120" s="6" t="s">
        <v>1460</v>
      </c>
      <c r="D120" s="88">
        <v>1</v>
      </c>
      <c r="E120" s="88"/>
      <c r="F120" s="88"/>
      <c r="G120" s="88"/>
      <c r="H120" s="88"/>
      <c r="I120" s="88"/>
      <c r="J120" s="88"/>
      <c r="K120" s="88"/>
    </row>
    <row r="121" spans="1:11">
      <c r="A121" s="464"/>
      <c r="B121" s="7" t="s">
        <v>979</v>
      </c>
      <c r="C121" s="6" t="s">
        <v>2261</v>
      </c>
      <c r="D121" s="88">
        <v>1</v>
      </c>
      <c r="E121" s="88"/>
      <c r="F121" s="88"/>
      <c r="G121" s="88"/>
      <c r="H121" s="88"/>
      <c r="I121" s="88"/>
      <c r="J121" s="88"/>
      <c r="K121" s="88"/>
    </row>
    <row r="122" spans="1:11">
      <c r="A122" s="464"/>
      <c r="B122" s="7" t="s">
        <v>979</v>
      </c>
      <c r="C122" s="6" t="s">
        <v>2249</v>
      </c>
      <c r="D122" s="88">
        <v>1</v>
      </c>
      <c r="E122" s="88"/>
      <c r="F122" s="88"/>
      <c r="G122" s="88"/>
      <c r="H122" s="88"/>
      <c r="I122" s="88"/>
      <c r="J122" s="88"/>
      <c r="K122" s="88"/>
    </row>
    <row r="123" spans="1:11">
      <c r="A123" s="464"/>
      <c r="B123" s="7" t="s">
        <v>979</v>
      </c>
      <c r="C123" s="6" t="s">
        <v>2287</v>
      </c>
      <c r="D123" s="88">
        <v>1</v>
      </c>
      <c r="E123" s="88"/>
      <c r="F123" s="88"/>
      <c r="G123" s="88"/>
      <c r="H123" s="88"/>
      <c r="I123" s="88"/>
      <c r="J123" s="88"/>
      <c r="K123" s="88"/>
    </row>
    <row r="124" spans="1:11">
      <c r="A124" s="464"/>
      <c r="B124" s="7" t="s">
        <v>979</v>
      </c>
      <c r="C124" s="6" t="s">
        <v>2243</v>
      </c>
      <c r="D124" s="88">
        <v>1</v>
      </c>
      <c r="E124" s="88"/>
      <c r="F124" s="88"/>
      <c r="G124" s="88"/>
      <c r="H124" s="88"/>
      <c r="I124" s="88"/>
      <c r="J124" s="88"/>
      <c r="K124" s="88"/>
    </row>
    <row r="125" spans="1:11">
      <c r="A125" s="464"/>
      <c r="B125" s="7" t="s">
        <v>979</v>
      </c>
      <c r="C125" s="6" t="s">
        <v>2242</v>
      </c>
      <c r="D125" s="88">
        <v>1</v>
      </c>
      <c r="E125" s="88"/>
      <c r="F125" s="88"/>
      <c r="G125" s="88"/>
      <c r="H125" s="88"/>
      <c r="I125" s="88"/>
      <c r="J125" s="88"/>
      <c r="K125" s="88"/>
    </row>
    <row r="126" spans="1:11">
      <c r="A126" s="464"/>
      <c r="B126" s="7" t="s">
        <v>979</v>
      </c>
      <c r="C126" s="6" t="s">
        <v>1817</v>
      </c>
      <c r="D126" s="88">
        <v>1</v>
      </c>
      <c r="E126" s="88"/>
      <c r="F126" s="88"/>
      <c r="G126" s="88"/>
      <c r="H126" s="88"/>
      <c r="I126" s="88"/>
      <c r="J126" s="88"/>
      <c r="K126" s="88"/>
    </row>
    <row r="127" spans="1:11">
      <c r="A127" s="464"/>
      <c r="B127" s="7" t="s">
        <v>979</v>
      </c>
      <c r="C127" s="6" t="s">
        <v>2267</v>
      </c>
      <c r="D127" s="88">
        <v>1</v>
      </c>
      <c r="E127" s="88"/>
      <c r="F127" s="88"/>
      <c r="G127" s="88"/>
      <c r="H127" s="88"/>
      <c r="I127" s="88"/>
      <c r="J127" s="88"/>
      <c r="K127" s="88"/>
    </row>
    <row r="128" spans="1:11">
      <c r="A128" s="464"/>
      <c r="B128" s="7" t="s">
        <v>979</v>
      </c>
      <c r="C128" s="6" t="s">
        <v>2260</v>
      </c>
      <c r="D128" s="88">
        <v>1</v>
      </c>
      <c r="E128" s="88"/>
      <c r="F128" s="88"/>
      <c r="G128" s="88"/>
      <c r="H128" s="88"/>
      <c r="I128" s="88"/>
      <c r="J128" s="88"/>
      <c r="K128" s="88"/>
    </row>
    <row r="129" spans="1:11">
      <c r="A129" s="464"/>
      <c r="B129" s="7" t="s">
        <v>979</v>
      </c>
      <c r="C129" s="6" t="s">
        <v>2263</v>
      </c>
      <c r="D129" s="88">
        <v>1</v>
      </c>
      <c r="E129" s="88"/>
      <c r="F129" s="88"/>
      <c r="G129" s="88"/>
      <c r="H129" s="88"/>
      <c r="I129" s="88"/>
      <c r="J129" s="88"/>
      <c r="K129" s="88"/>
    </row>
    <row r="130" spans="1:11">
      <c r="A130" s="464"/>
      <c r="B130" s="7" t="s">
        <v>979</v>
      </c>
      <c r="C130" s="6" t="s">
        <v>2277</v>
      </c>
      <c r="D130" s="88">
        <v>1</v>
      </c>
      <c r="E130" s="88"/>
      <c r="F130" s="88"/>
      <c r="G130" s="88"/>
      <c r="H130" s="88"/>
      <c r="I130" s="88"/>
      <c r="J130" s="88"/>
      <c r="K130" s="88"/>
    </row>
    <row r="131" spans="1:11">
      <c r="A131" s="464"/>
      <c r="B131" s="7" t="s">
        <v>777</v>
      </c>
      <c r="C131" s="6" t="s">
        <v>520</v>
      </c>
      <c r="D131" s="88">
        <v>1</v>
      </c>
      <c r="E131" s="88"/>
      <c r="F131" s="88"/>
      <c r="G131" s="88"/>
      <c r="H131" s="88"/>
      <c r="I131" s="88"/>
      <c r="J131" s="88"/>
      <c r="K131" s="88"/>
    </row>
    <row r="132" spans="1:11">
      <c r="A132" s="464"/>
      <c r="B132" s="7" t="s">
        <v>991</v>
      </c>
      <c r="C132" s="6" t="s">
        <v>38</v>
      </c>
      <c r="D132" s="88">
        <v>1</v>
      </c>
      <c r="E132" s="88"/>
      <c r="F132" s="88"/>
      <c r="G132" s="88"/>
      <c r="H132" s="88"/>
      <c r="I132" s="88"/>
      <c r="J132" s="88"/>
      <c r="K132" s="88"/>
    </row>
    <row r="133" spans="1:11">
      <c r="A133" s="464"/>
      <c r="B133" s="7" t="s">
        <v>624</v>
      </c>
      <c r="C133" s="6" t="s">
        <v>1617</v>
      </c>
      <c r="D133" s="88">
        <v>1</v>
      </c>
      <c r="E133" s="88"/>
      <c r="F133" s="88"/>
      <c r="G133" s="88"/>
      <c r="H133" s="88"/>
      <c r="I133" s="88"/>
      <c r="J133" s="88"/>
      <c r="K133" s="88"/>
    </row>
    <row r="134" spans="1:11">
      <c r="A134" s="464"/>
      <c r="B134" s="7" t="s">
        <v>624</v>
      </c>
      <c r="C134" s="6" t="s">
        <v>1653</v>
      </c>
      <c r="D134" s="88">
        <v>1</v>
      </c>
      <c r="E134" s="88"/>
      <c r="F134" s="88"/>
      <c r="G134" s="88"/>
      <c r="H134" s="88"/>
      <c r="I134" s="88"/>
      <c r="J134" s="88"/>
      <c r="K134" s="88"/>
    </row>
    <row r="135" spans="1:11">
      <c r="A135" s="464"/>
      <c r="B135" s="7" t="s">
        <v>624</v>
      </c>
      <c r="C135" s="6" t="s">
        <v>815</v>
      </c>
      <c r="D135" s="88">
        <v>1</v>
      </c>
      <c r="E135" s="88"/>
      <c r="F135" s="88"/>
      <c r="G135" s="88"/>
      <c r="H135" s="88"/>
      <c r="I135" s="88"/>
      <c r="J135" s="88"/>
      <c r="K135" s="88"/>
    </row>
    <row r="136" spans="1:11">
      <c r="A136" s="464"/>
      <c r="B136" s="7" t="s">
        <v>761</v>
      </c>
      <c r="C136" s="6" t="s">
        <v>483</v>
      </c>
      <c r="D136" s="88">
        <v>1</v>
      </c>
      <c r="E136" s="88"/>
      <c r="F136" s="88"/>
      <c r="G136" s="88"/>
      <c r="H136" s="88"/>
      <c r="I136" s="88"/>
      <c r="J136" s="88"/>
      <c r="K136" s="88"/>
    </row>
    <row r="137" spans="1:11">
      <c r="A137" s="464"/>
      <c r="B137" s="7" t="s">
        <v>761</v>
      </c>
      <c r="C137" s="6" t="s">
        <v>1458</v>
      </c>
      <c r="D137" s="88">
        <v>1</v>
      </c>
      <c r="E137" s="88"/>
      <c r="F137" s="88"/>
      <c r="G137" s="88"/>
      <c r="H137" s="88"/>
      <c r="I137" s="88"/>
      <c r="J137" s="88"/>
      <c r="K137" s="88"/>
    </row>
    <row r="138" spans="1:11">
      <c r="A138" s="464"/>
      <c r="B138" s="7" t="s">
        <v>966</v>
      </c>
      <c r="C138" s="6" t="s">
        <v>1763</v>
      </c>
      <c r="D138" s="88">
        <v>1</v>
      </c>
      <c r="E138" s="88"/>
      <c r="F138" s="88"/>
      <c r="G138" s="88"/>
      <c r="H138" s="88"/>
      <c r="I138" s="88"/>
      <c r="J138" s="88"/>
      <c r="K138" s="88"/>
    </row>
    <row r="139" spans="1:11">
      <c r="A139" s="465"/>
      <c r="B139" s="7" t="s">
        <v>966</v>
      </c>
      <c r="C139" s="6" t="s">
        <v>1463</v>
      </c>
      <c r="D139" s="88">
        <v>1</v>
      </c>
      <c r="E139" s="88"/>
      <c r="F139" s="88"/>
      <c r="G139" s="88"/>
      <c r="H139" s="88"/>
      <c r="I139" s="88"/>
      <c r="J139" s="88"/>
      <c r="K139" s="88"/>
    </row>
    <row r="140" spans="1:11">
      <c r="A140" s="463" t="s">
        <v>164</v>
      </c>
      <c r="B140" s="8" t="s">
        <v>770</v>
      </c>
      <c r="C140" s="86"/>
      <c r="D140" s="87"/>
      <c r="E140" s="87"/>
      <c r="F140" s="87"/>
      <c r="G140" s="87"/>
      <c r="H140" s="87"/>
      <c r="I140" s="87"/>
      <c r="J140" s="87"/>
      <c r="K140" s="87"/>
    </row>
    <row r="141" spans="1:11">
      <c r="A141" s="464"/>
      <c r="B141" s="7" t="s">
        <v>979</v>
      </c>
      <c r="C141" s="6" t="s">
        <v>810</v>
      </c>
      <c r="D141" s="88">
        <v>1</v>
      </c>
      <c r="E141" s="88"/>
      <c r="F141" s="88"/>
      <c r="G141" s="88"/>
      <c r="H141" s="88"/>
      <c r="I141" s="88"/>
      <c r="J141" s="88"/>
      <c r="K141" s="88"/>
    </row>
    <row r="142" spans="1:11">
      <c r="A142" s="464"/>
      <c r="B142" s="7" t="s">
        <v>979</v>
      </c>
      <c r="C142" s="6" t="s">
        <v>413</v>
      </c>
      <c r="D142" s="88">
        <v>1</v>
      </c>
      <c r="E142" s="88"/>
      <c r="F142" s="88"/>
      <c r="G142" s="88"/>
      <c r="H142" s="88"/>
      <c r="I142" s="88"/>
      <c r="J142" s="88"/>
      <c r="K142" s="88"/>
    </row>
    <row r="143" spans="1:11">
      <c r="A143" s="464"/>
      <c r="B143" s="7" t="s">
        <v>979</v>
      </c>
      <c r="C143" s="6" t="s">
        <v>820</v>
      </c>
      <c r="D143" s="88">
        <v>1</v>
      </c>
      <c r="E143" s="88"/>
      <c r="F143" s="88"/>
      <c r="G143" s="88"/>
      <c r="H143" s="88"/>
      <c r="I143" s="88"/>
      <c r="J143" s="88"/>
      <c r="K143" s="88"/>
    </row>
    <row r="144" spans="1:11">
      <c r="A144" s="464"/>
      <c r="B144" s="7" t="s">
        <v>979</v>
      </c>
      <c r="C144" s="6" t="s">
        <v>414</v>
      </c>
      <c r="D144" s="88">
        <v>1</v>
      </c>
      <c r="E144" s="88"/>
      <c r="F144" s="88"/>
      <c r="G144" s="88"/>
      <c r="H144" s="88"/>
      <c r="I144" s="88"/>
      <c r="J144" s="88"/>
      <c r="K144" s="88"/>
    </row>
    <row r="145" spans="1:11">
      <c r="A145" s="464"/>
      <c r="B145" s="7" t="s">
        <v>979</v>
      </c>
      <c r="C145" s="6" t="s">
        <v>422</v>
      </c>
      <c r="D145" s="88">
        <v>1</v>
      </c>
      <c r="E145" s="88"/>
      <c r="F145" s="88"/>
      <c r="G145" s="88"/>
      <c r="H145" s="88"/>
      <c r="I145" s="88"/>
      <c r="J145" s="88"/>
      <c r="K145" s="88"/>
    </row>
    <row r="146" spans="1:11">
      <c r="A146" s="464"/>
      <c r="B146" s="7" t="s">
        <v>979</v>
      </c>
      <c r="C146" s="6" t="s">
        <v>583</v>
      </c>
      <c r="D146" s="88">
        <v>1</v>
      </c>
      <c r="E146" s="88"/>
      <c r="F146" s="88"/>
      <c r="G146" s="88"/>
      <c r="H146" s="88"/>
      <c r="I146" s="88"/>
      <c r="J146" s="88"/>
      <c r="K146" s="88"/>
    </row>
    <row r="147" spans="1:11">
      <c r="A147" s="464"/>
      <c r="B147" s="7" t="s">
        <v>979</v>
      </c>
      <c r="C147" s="6" t="s">
        <v>433</v>
      </c>
      <c r="D147" s="88">
        <v>1</v>
      </c>
      <c r="E147" s="88"/>
      <c r="F147" s="88"/>
      <c r="G147" s="88"/>
      <c r="H147" s="88"/>
      <c r="I147" s="88"/>
      <c r="J147" s="88"/>
      <c r="K147" s="88"/>
    </row>
    <row r="148" spans="1:11">
      <c r="A148" s="465"/>
      <c r="B148" s="7" t="s">
        <v>979</v>
      </c>
      <c r="C148" s="6" t="s">
        <v>2236</v>
      </c>
      <c r="D148" s="88">
        <v>1</v>
      </c>
      <c r="E148" s="88"/>
      <c r="F148" s="88"/>
      <c r="G148" s="88"/>
      <c r="H148" s="88"/>
      <c r="I148" s="88"/>
      <c r="J148" s="88"/>
      <c r="K148" s="88"/>
    </row>
    <row r="149" spans="1:11">
      <c r="A149" s="463" t="s">
        <v>58</v>
      </c>
      <c r="B149" s="8" t="s">
        <v>770</v>
      </c>
      <c r="C149" s="86"/>
      <c r="D149" s="87"/>
      <c r="E149" s="87"/>
      <c r="F149" s="87"/>
      <c r="G149" s="87"/>
      <c r="H149" s="87"/>
      <c r="I149" s="87"/>
      <c r="J149" s="87"/>
      <c r="K149" s="87"/>
    </row>
    <row r="150" spans="1:11">
      <c r="A150" s="464"/>
      <c r="B150" s="7" t="s">
        <v>979</v>
      </c>
      <c r="C150" s="6" t="s">
        <v>1281</v>
      </c>
      <c r="D150" s="88">
        <v>1</v>
      </c>
      <c r="E150" s="88"/>
      <c r="F150" s="88"/>
      <c r="G150" s="88"/>
      <c r="H150" s="88"/>
      <c r="I150" s="88"/>
      <c r="J150" s="88"/>
      <c r="K150" s="88"/>
    </row>
    <row r="151" spans="1:11">
      <c r="A151" s="464"/>
      <c r="B151" s="7" t="s">
        <v>979</v>
      </c>
      <c r="C151" s="6" t="s">
        <v>1278</v>
      </c>
      <c r="D151" s="88">
        <v>1</v>
      </c>
      <c r="E151" s="88"/>
      <c r="F151" s="88"/>
      <c r="G151" s="88"/>
      <c r="H151" s="88"/>
      <c r="I151" s="88"/>
      <c r="J151" s="88"/>
      <c r="K151" s="88"/>
    </row>
    <row r="152" spans="1:11">
      <c r="A152" s="464"/>
      <c r="B152" s="7" t="s">
        <v>966</v>
      </c>
      <c r="C152" s="6" t="s">
        <v>1239</v>
      </c>
      <c r="D152" s="88">
        <v>1</v>
      </c>
      <c r="E152" s="88"/>
      <c r="F152" s="88"/>
      <c r="G152" s="88"/>
      <c r="H152" s="88"/>
      <c r="I152" s="88"/>
      <c r="J152" s="88"/>
      <c r="K152" s="88"/>
    </row>
    <row r="153" spans="1:11">
      <c r="A153" s="464"/>
      <c r="B153" s="7" t="s">
        <v>966</v>
      </c>
      <c r="C153" s="6" t="s">
        <v>576</v>
      </c>
      <c r="D153" s="88">
        <v>1</v>
      </c>
      <c r="E153" s="88"/>
      <c r="F153" s="88"/>
      <c r="G153" s="88"/>
      <c r="H153" s="88"/>
      <c r="I153" s="88"/>
      <c r="J153" s="88"/>
      <c r="K153" s="88"/>
    </row>
    <row r="154" spans="1:11">
      <c r="A154" s="465"/>
      <c r="B154" s="7" t="s">
        <v>966</v>
      </c>
      <c r="C154" s="6" t="s">
        <v>819</v>
      </c>
      <c r="D154" s="88">
        <v>1</v>
      </c>
      <c r="E154" s="88"/>
      <c r="F154" s="88"/>
      <c r="G154" s="88"/>
      <c r="H154" s="88"/>
      <c r="I154" s="88"/>
      <c r="J154" s="88"/>
      <c r="K154" s="88"/>
    </row>
    <row r="155" spans="1:11">
      <c r="A155" s="463" t="s">
        <v>338</v>
      </c>
      <c r="B155" s="8" t="s">
        <v>770</v>
      </c>
      <c r="C155" s="86"/>
      <c r="D155" s="87"/>
      <c r="E155" s="87"/>
      <c r="F155" s="87"/>
      <c r="G155" s="87"/>
      <c r="H155" s="87"/>
      <c r="I155" s="87"/>
      <c r="J155" s="87"/>
      <c r="K155" s="87"/>
    </row>
    <row r="156" spans="1:11">
      <c r="A156" s="464"/>
      <c r="B156" s="7" t="s">
        <v>979</v>
      </c>
      <c r="C156" s="6" t="s">
        <v>567</v>
      </c>
      <c r="D156" s="88">
        <v>1</v>
      </c>
      <c r="E156" s="88"/>
      <c r="F156" s="88"/>
      <c r="G156" s="88"/>
      <c r="H156" s="88"/>
      <c r="I156" s="88"/>
      <c r="J156" s="88"/>
      <c r="K156" s="88"/>
    </row>
    <row r="157" spans="1:11">
      <c r="A157" s="464"/>
      <c r="B157" s="7" t="s">
        <v>979</v>
      </c>
      <c r="C157" s="6" t="s">
        <v>816</v>
      </c>
      <c r="D157" s="88">
        <v>1</v>
      </c>
      <c r="E157" s="88"/>
      <c r="F157" s="88"/>
      <c r="G157" s="88"/>
      <c r="H157" s="88"/>
      <c r="I157" s="88"/>
      <c r="J157" s="88"/>
      <c r="K157" s="88"/>
    </row>
    <row r="158" spans="1:11">
      <c r="A158" s="465"/>
      <c r="B158" s="7" t="s">
        <v>966</v>
      </c>
      <c r="C158" s="6" t="s">
        <v>1593</v>
      </c>
      <c r="D158" s="88">
        <v>1</v>
      </c>
      <c r="E158" s="88"/>
      <c r="F158" s="88"/>
      <c r="G158" s="88"/>
      <c r="H158" s="88"/>
      <c r="I158" s="88"/>
      <c r="J158" s="88"/>
      <c r="K158" s="88"/>
    </row>
    <row r="159" spans="1:11">
      <c r="A159" s="463" t="s">
        <v>102</v>
      </c>
      <c r="B159" s="8" t="s">
        <v>770</v>
      </c>
      <c r="C159" s="86"/>
      <c r="D159" s="87"/>
      <c r="E159" s="87"/>
      <c r="F159" s="87"/>
      <c r="G159" s="87"/>
      <c r="H159" s="87"/>
      <c r="I159" s="87"/>
      <c r="J159" s="87"/>
      <c r="K159" s="87"/>
    </row>
    <row r="160" spans="1:11">
      <c r="A160" s="464"/>
      <c r="B160" s="7" t="s">
        <v>979</v>
      </c>
      <c r="C160" s="6" t="s">
        <v>891</v>
      </c>
      <c r="D160" s="88">
        <v>1</v>
      </c>
      <c r="E160" s="88"/>
      <c r="F160" s="88"/>
      <c r="G160" s="88"/>
      <c r="H160" s="88"/>
      <c r="I160" s="88"/>
      <c r="J160" s="88"/>
      <c r="K160" s="88"/>
    </row>
    <row r="161" spans="1:11">
      <c r="A161" s="464"/>
      <c r="B161" s="7" t="s">
        <v>979</v>
      </c>
      <c r="C161" s="6" t="s">
        <v>897</v>
      </c>
      <c r="D161" s="88">
        <v>1</v>
      </c>
      <c r="E161" s="88"/>
      <c r="F161" s="88"/>
      <c r="G161" s="88"/>
      <c r="H161" s="88"/>
      <c r="I161" s="88"/>
      <c r="J161" s="88"/>
      <c r="K161" s="88"/>
    </row>
    <row r="162" spans="1:11">
      <c r="A162" s="464"/>
      <c r="B162" s="7" t="s">
        <v>979</v>
      </c>
      <c r="C162" s="6" t="s">
        <v>908</v>
      </c>
      <c r="D162" s="88">
        <v>1</v>
      </c>
      <c r="E162" s="88"/>
      <c r="F162" s="88"/>
      <c r="G162" s="88"/>
      <c r="H162" s="88"/>
      <c r="I162" s="88"/>
      <c r="J162" s="88"/>
      <c r="K162" s="88"/>
    </row>
    <row r="163" spans="1:11">
      <c r="A163" s="464"/>
      <c r="B163" s="7" t="s">
        <v>979</v>
      </c>
      <c r="C163" s="6" t="s">
        <v>886</v>
      </c>
      <c r="D163" s="88">
        <v>1</v>
      </c>
      <c r="E163" s="88"/>
      <c r="F163" s="88"/>
      <c r="G163" s="88"/>
      <c r="H163" s="88"/>
      <c r="I163" s="88"/>
      <c r="J163" s="88"/>
      <c r="K163" s="88"/>
    </row>
    <row r="164" spans="1:11">
      <c r="A164" s="464"/>
      <c r="B164" s="7" t="s">
        <v>979</v>
      </c>
      <c r="C164" s="6" t="s">
        <v>887</v>
      </c>
      <c r="D164" s="88">
        <v>1</v>
      </c>
      <c r="E164" s="88"/>
      <c r="F164" s="88"/>
      <c r="G164" s="88"/>
      <c r="H164" s="88"/>
      <c r="I164" s="88"/>
      <c r="J164" s="88"/>
      <c r="K164" s="88"/>
    </row>
    <row r="165" spans="1:11">
      <c r="A165" s="464"/>
      <c r="B165" s="7" t="s">
        <v>979</v>
      </c>
      <c r="C165" s="6" t="s">
        <v>892</v>
      </c>
      <c r="D165" s="88">
        <v>1</v>
      </c>
      <c r="E165" s="88"/>
      <c r="F165" s="88"/>
      <c r="G165" s="88"/>
      <c r="H165" s="88"/>
      <c r="I165" s="88"/>
      <c r="J165" s="88"/>
      <c r="K165" s="88"/>
    </row>
    <row r="166" spans="1:11">
      <c r="A166" s="464"/>
      <c r="B166" s="7" t="s">
        <v>979</v>
      </c>
      <c r="C166" s="6" t="s">
        <v>910</v>
      </c>
      <c r="D166" s="88">
        <v>1</v>
      </c>
      <c r="E166" s="88"/>
      <c r="F166" s="88"/>
      <c r="G166" s="88"/>
      <c r="H166" s="88"/>
      <c r="I166" s="88"/>
      <c r="J166" s="88"/>
      <c r="K166" s="88"/>
    </row>
    <row r="167" spans="1:11">
      <c r="A167" s="464"/>
      <c r="B167" s="7" t="s">
        <v>979</v>
      </c>
      <c r="C167" s="6" t="s">
        <v>1011</v>
      </c>
      <c r="D167" s="88">
        <v>1</v>
      </c>
      <c r="E167" s="88"/>
      <c r="F167" s="88"/>
      <c r="G167" s="88"/>
      <c r="H167" s="88"/>
      <c r="I167" s="88"/>
      <c r="J167" s="88"/>
      <c r="K167" s="88"/>
    </row>
    <row r="168" spans="1:11">
      <c r="A168" s="464"/>
      <c r="B168" s="7" t="s">
        <v>979</v>
      </c>
      <c r="C168" s="6" t="s">
        <v>1042</v>
      </c>
      <c r="D168" s="88">
        <v>1</v>
      </c>
      <c r="E168" s="88"/>
      <c r="F168" s="88"/>
      <c r="G168" s="88"/>
      <c r="H168" s="88"/>
      <c r="I168" s="88"/>
      <c r="J168" s="88"/>
      <c r="K168" s="88"/>
    </row>
    <row r="169" spans="1:11">
      <c r="A169" s="465"/>
      <c r="B169" s="7" t="s">
        <v>979</v>
      </c>
      <c r="C169" s="6" t="s">
        <v>1014</v>
      </c>
      <c r="D169" s="88">
        <v>1</v>
      </c>
      <c r="E169" s="88"/>
      <c r="F169" s="88"/>
      <c r="G169" s="88"/>
      <c r="H169" s="88"/>
      <c r="I169" s="88"/>
      <c r="J169" s="88"/>
      <c r="K169" s="88"/>
    </row>
    <row r="170" spans="1:11">
      <c r="A170" s="463" t="s">
        <v>112</v>
      </c>
      <c r="B170" s="8" t="s">
        <v>770</v>
      </c>
      <c r="C170" s="86"/>
      <c r="D170" s="87"/>
      <c r="E170" s="87"/>
      <c r="F170" s="87"/>
      <c r="G170" s="87"/>
      <c r="H170" s="87"/>
      <c r="I170" s="87"/>
      <c r="J170" s="87"/>
      <c r="K170" s="87"/>
    </row>
    <row r="171" spans="1:11">
      <c r="A171" s="464"/>
      <c r="B171" s="7" t="s">
        <v>979</v>
      </c>
      <c r="C171" s="6" t="s">
        <v>932</v>
      </c>
      <c r="D171" s="88">
        <v>1</v>
      </c>
      <c r="E171" s="88"/>
      <c r="F171" s="88"/>
      <c r="G171" s="88"/>
      <c r="H171" s="88"/>
      <c r="I171" s="88"/>
      <c r="J171" s="88"/>
      <c r="K171" s="88"/>
    </row>
    <row r="172" spans="1:11">
      <c r="A172" s="464"/>
      <c r="B172" s="7" t="s">
        <v>979</v>
      </c>
      <c r="C172" s="6" t="s">
        <v>1019</v>
      </c>
      <c r="D172" s="88">
        <v>1</v>
      </c>
      <c r="E172" s="88"/>
      <c r="F172" s="88"/>
      <c r="G172" s="88"/>
      <c r="H172" s="88"/>
      <c r="I172" s="88"/>
      <c r="J172" s="88"/>
      <c r="K172" s="88"/>
    </row>
    <row r="173" spans="1:11">
      <c r="A173" s="464"/>
      <c r="B173" s="7" t="s">
        <v>979</v>
      </c>
      <c r="C173" s="6" t="s">
        <v>935</v>
      </c>
      <c r="D173" s="88">
        <v>1</v>
      </c>
      <c r="E173" s="88"/>
      <c r="F173" s="88"/>
      <c r="G173" s="88"/>
      <c r="H173" s="88"/>
      <c r="I173" s="88"/>
      <c r="J173" s="88"/>
      <c r="K173" s="88"/>
    </row>
    <row r="174" spans="1:11">
      <c r="A174" s="464"/>
      <c r="B174" s="7" t="s">
        <v>979</v>
      </c>
      <c r="C174" s="6" t="s">
        <v>1697</v>
      </c>
      <c r="D174" s="88">
        <v>1</v>
      </c>
      <c r="E174" s="88"/>
      <c r="F174" s="88"/>
      <c r="G174" s="88"/>
      <c r="H174" s="88"/>
      <c r="I174" s="88"/>
      <c r="J174" s="88"/>
      <c r="K174" s="88"/>
    </row>
    <row r="175" spans="1:11">
      <c r="A175" s="464"/>
      <c r="B175" s="7" t="s">
        <v>979</v>
      </c>
      <c r="C175" s="6" t="s">
        <v>936</v>
      </c>
      <c r="D175" s="88">
        <v>1</v>
      </c>
      <c r="E175" s="88"/>
      <c r="F175" s="88"/>
      <c r="G175" s="88"/>
      <c r="H175" s="88"/>
      <c r="I175" s="88"/>
      <c r="J175" s="88"/>
      <c r="K175" s="88"/>
    </row>
    <row r="176" spans="1:11">
      <c r="A176" s="464"/>
      <c r="B176" s="7" t="s">
        <v>979</v>
      </c>
      <c r="C176" s="6" t="s">
        <v>925</v>
      </c>
      <c r="D176" s="88">
        <v>1</v>
      </c>
      <c r="E176" s="88"/>
      <c r="F176" s="88"/>
      <c r="G176" s="88"/>
      <c r="H176" s="88"/>
      <c r="I176" s="88"/>
      <c r="J176" s="88"/>
      <c r="K176" s="88"/>
    </row>
    <row r="177" spans="1:11">
      <c r="A177" s="464"/>
      <c r="B177" s="7" t="s">
        <v>586</v>
      </c>
      <c r="C177" s="6" t="s">
        <v>699</v>
      </c>
      <c r="D177" s="88">
        <v>1</v>
      </c>
      <c r="E177" s="88"/>
      <c r="F177" s="88"/>
      <c r="G177" s="88"/>
      <c r="H177" s="88"/>
      <c r="I177" s="88"/>
      <c r="J177" s="88"/>
      <c r="K177" s="88"/>
    </row>
    <row r="178" spans="1:11">
      <c r="A178" s="464"/>
      <c r="B178" s="7" t="s">
        <v>586</v>
      </c>
      <c r="C178" s="6" t="s">
        <v>428</v>
      </c>
      <c r="D178" s="88">
        <v>1</v>
      </c>
      <c r="E178" s="88"/>
      <c r="F178" s="88"/>
      <c r="G178" s="88"/>
      <c r="H178" s="88"/>
      <c r="I178" s="88"/>
      <c r="J178" s="88"/>
      <c r="K178" s="88"/>
    </row>
    <row r="179" spans="1:11">
      <c r="A179" s="464"/>
      <c r="B179" s="7" t="s">
        <v>586</v>
      </c>
      <c r="C179" s="6" t="s">
        <v>434</v>
      </c>
      <c r="D179" s="88">
        <v>1</v>
      </c>
      <c r="E179" s="88"/>
      <c r="F179" s="88"/>
      <c r="G179" s="88"/>
      <c r="H179" s="88"/>
      <c r="I179" s="88"/>
      <c r="J179" s="88"/>
      <c r="K179" s="88"/>
    </row>
    <row r="180" spans="1:11">
      <c r="A180" s="464"/>
      <c r="B180" s="7" t="s">
        <v>966</v>
      </c>
      <c r="C180" s="6" t="s">
        <v>526</v>
      </c>
      <c r="D180" s="88">
        <v>1</v>
      </c>
      <c r="E180" s="88"/>
      <c r="F180" s="88"/>
      <c r="G180" s="88"/>
      <c r="H180" s="88"/>
      <c r="I180" s="88"/>
      <c r="J180" s="88"/>
      <c r="K180" s="88"/>
    </row>
    <row r="181" spans="1:11">
      <c r="A181" s="464"/>
      <c r="B181" s="7" t="s">
        <v>966</v>
      </c>
      <c r="C181" s="6" t="s">
        <v>1694</v>
      </c>
      <c r="D181" s="88">
        <v>1</v>
      </c>
      <c r="E181" s="88"/>
      <c r="F181" s="88"/>
      <c r="G181" s="88"/>
      <c r="H181" s="88"/>
      <c r="I181" s="88"/>
      <c r="J181" s="88"/>
      <c r="K181" s="88"/>
    </row>
    <row r="182" spans="1:11">
      <c r="A182" s="465"/>
      <c r="B182" s="7" t="s">
        <v>966</v>
      </c>
      <c r="C182" s="6" t="s">
        <v>1696</v>
      </c>
      <c r="D182" s="88">
        <v>1</v>
      </c>
      <c r="E182" s="88"/>
      <c r="F182" s="88"/>
      <c r="G182" s="88"/>
      <c r="H182" s="88"/>
      <c r="I182" s="88"/>
      <c r="J182" s="88"/>
      <c r="K182" s="88"/>
    </row>
    <row r="183" spans="1:11">
      <c r="A183" s="463" t="s">
        <v>12</v>
      </c>
      <c r="B183" s="8" t="s">
        <v>770</v>
      </c>
      <c r="C183" s="86"/>
      <c r="D183" s="87"/>
      <c r="E183" s="87"/>
      <c r="F183" s="87"/>
      <c r="G183" s="87"/>
      <c r="H183" s="87"/>
      <c r="I183" s="87"/>
      <c r="J183" s="87"/>
      <c r="K183" s="87"/>
    </row>
    <row r="184" spans="1:11">
      <c r="A184" s="465"/>
      <c r="B184" s="7" t="s">
        <v>966</v>
      </c>
      <c r="C184" s="6" t="s">
        <v>514</v>
      </c>
      <c r="D184" s="88">
        <v>1</v>
      </c>
      <c r="E184" s="88"/>
      <c r="F184" s="88"/>
      <c r="G184" s="88"/>
      <c r="H184" s="88"/>
      <c r="I184" s="88"/>
      <c r="J184" s="88"/>
      <c r="K184" s="88"/>
    </row>
    <row r="185" spans="1:11">
      <c r="A185" s="463" t="s">
        <v>22</v>
      </c>
      <c r="B185" s="8" t="s">
        <v>770</v>
      </c>
      <c r="C185" s="86"/>
      <c r="D185" s="87"/>
      <c r="E185" s="87"/>
      <c r="F185" s="87"/>
      <c r="G185" s="87"/>
      <c r="H185" s="87"/>
      <c r="I185" s="87"/>
      <c r="J185" s="87"/>
      <c r="K185" s="87"/>
    </row>
    <row r="186" spans="1:11">
      <c r="A186" s="464"/>
      <c r="B186" s="7" t="s">
        <v>761</v>
      </c>
      <c r="C186" s="6" t="s">
        <v>403</v>
      </c>
      <c r="D186" s="88">
        <v>1</v>
      </c>
      <c r="E186" s="88"/>
      <c r="F186" s="88"/>
      <c r="G186" s="88"/>
      <c r="H186" s="88"/>
      <c r="I186" s="88"/>
      <c r="J186" s="88"/>
      <c r="K186" s="88"/>
    </row>
    <row r="187" spans="1:11">
      <c r="A187" s="464"/>
      <c r="B187" s="7" t="s">
        <v>761</v>
      </c>
      <c r="C187" s="6" t="s">
        <v>1731</v>
      </c>
      <c r="D187" s="88">
        <v>1</v>
      </c>
      <c r="E187" s="88"/>
      <c r="F187" s="88"/>
      <c r="G187" s="88"/>
      <c r="H187" s="88"/>
      <c r="I187" s="88"/>
      <c r="J187" s="88"/>
      <c r="K187" s="88"/>
    </row>
    <row r="188" spans="1:11">
      <c r="A188" s="464"/>
      <c r="B188" s="7" t="s">
        <v>624</v>
      </c>
      <c r="C188" s="6" t="s">
        <v>406</v>
      </c>
      <c r="D188" s="88">
        <v>1</v>
      </c>
      <c r="E188" s="88"/>
      <c r="F188" s="88"/>
      <c r="G188" s="88"/>
      <c r="H188" s="88"/>
      <c r="I188" s="88"/>
      <c r="J188" s="88"/>
      <c r="K188" s="88"/>
    </row>
    <row r="189" spans="1:11">
      <c r="A189" s="464"/>
      <c r="B189" s="7" t="s">
        <v>624</v>
      </c>
      <c r="C189" s="6" t="s">
        <v>905</v>
      </c>
      <c r="D189" s="88">
        <v>1</v>
      </c>
      <c r="E189" s="88"/>
      <c r="F189" s="88"/>
      <c r="G189" s="88"/>
      <c r="H189" s="88"/>
      <c r="I189" s="88"/>
      <c r="J189" s="88"/>
      <c r="K189" s="88"/>
    </row>
    <row r="190" spans="1:11">
      <c r="A190" s="464"/>
      <c r="B190" s="7" t="s">
        <v>966</v>
      </c>
      <c r="C190" s="6" t="s">
        <v>669</v>
      </c>
      <c r="D190" s="88">
        <v>1</v>
      </c>
      <c r="E190" s="88"/>
      <c r="F190" s="88"/>
      <c r="G190" s="88"/>
      <c r="H190" s="88"/>
      <c r="I190" s="88"/>
      <c r="J190" s="88"/>
      <c r="K190" s="88"/>
    </row>
    <row r="191" spans="1:11">
      <c r="A191" s="465"/>
      <c r="B191" s="7" t="s">
        <v>979</v>
      </c>
      <c r="C191" s="6" t="s">
        <v>901</v>
      </c>
      <c r="D191" s="88">
        <v>1</v>
      </c>
      <c r="E191" s="88"/>
      <c r="F191" s="88"/>
      <c r="G191" s="88"/>
      <c r="H191" s="88"/>
      <c r="I191" s="88"/>
      <c r="J191" s="88"/>
      <c r="K191" s="88"/>
    </row>
    <row r="192" spans="1:11">
      <c r="A192" s="463" t="s">
        <v>331</v>
      </c>
      <c r="B192" s="8" t="s">
        <v>770</v>
      </c>
      <c r="C192" s="86"/>
      <c r="D192" s="87"/>
      <c r="E192" s="87"/>
      <c r="F192" s="87"/>
      <c r="G192" s="87"/>
      <c r="H192" s="87"/>
      <c r="I192" s="87"/>
      <c r="J192" s="87"/>
      <c r="K192" s="87"/>
    </row>
    <row r="193" spans="1:11">
      <c r="A193" s="464"/>
      <c r="B193" s="7" t="s">
        <v>966</v>
      </c>
      <c r="C193" s="6" t="s">
        <v>1955</v>
      </c>
      <c r="D193" s="88">
        <v>1</v>
      </c>
      <c r="E193" s="88"/>
      <c r="F193" s="88"/>
      <c r="G193" s="88"/>
      <c r="H193" s="88"/>
      <c r="I193" s="88"/>
      <c r="J193" s="88"/>
      <c r="K193" s="88"/>
    </row>
    <row r="194" spans="1:11">
      <c r="A194" s="464"/>
      <c r="B194" s="7" t="s">
        <v>979</v>
      </c>
      <c r="C194" s="6" t="s">
        <v>691</v>
      </c>
      <c r="D194" s="88">
        <v>1</v>
      </c>
      <c r="E194" s="88"/>
      <c r="F194" s="88"/>
      <c r="G194" s="88"/>
      <c r="H194" s="88"/>
      <c r="I194" s="88"/>
      <c r="J194" s="88"/>
      <c r="K194" s="88"/>
    </row>
    <row r="195" spans="1:11">
      <c r="A195" s="464"/>
      <c r="B195" s="7" t="s">
        <v>979</v>
      </c>
      <c r="C195" s="6" t="s">
        <v>475</v>
      </c>
      <c r="D195" s="88">
        <v>1</v>
      </c>
      <c r="E195" s="88"/>
      <c r="F195" s="88"/>
      <c r="G195" s="88"/>
      <c r="H195" s="88"/>
      <c r="I195" s="88"/>
      <c r="J195" s="88"/>
      <c r="K195" s="88"/>
    </row>
    <row r="196" spans="1:11">
      <c r="A196" s="464"/>
      <c r="B196" s="7" t="s">
        <v>979</v>
      </c>
      <c r="C196" s="6" t="s">
        <v>667</v>
      </c>
      <c r="D196" s="88">
        <v>1</v>
      </c>
      <c r="E196" s="88"/>
      <c r="F196" s="88"/>
      <c r="G196" s="88"/>
      <c r="H196" s="88"/>
      <c r="I196" s="88"/>
      <c r="J196" s="88"/>
      <c r="K196" s="88"/>
    </row>
    <row r="197" spans="1:11">
      <c r="A197" s="464"/>
      <c r="B197" s="7" t="s">
        <v>979</v>
      </c>
      <c r="C197" s="6" t="s">
        <v>683</v>
      </c>
      <c r="D197" s="88">
        <v>1</v>
      </c>
      <c r="E197" s="88"/>
      <c r="F197" s="88"/>
      <c r="G197" s="88"/>
      <c r="H197" s="88"/>
      <c r="I197" s="88"/>
      <c r="J197" s="88"/>
      <c r="K197" s="88"/>
    </row>
    <row r="198" spans="1:11">
      <c r="A198" s="464"/>
      <c r="B198" s="7" t="s">
        <v>979</v>
      </c>
      <c r="C198" s="6" t="s">
        <v>605</v>
      </c>
      <c r="D198" s="88">
        <v>1</v>
      </c>
      <c r="E198" s="88"/>
      <c r="F198" s="88"/>
      <c r="G198" s="88"/>
      <c r="H198" s="88"/>
      <c r="I198" s="88"/>
      <c r="J198" s="88"/>
      <c r="K198" s="88"/>
    </row>
    <row r="199" spans="1:11">
      <c r="A199" s="464"/>
      <c r="B199" s="7" t="s">
        <v>979</v>
      </c>
      <c r="C199" s="6" t="s">
        <v>661</v>
      </c>
      <c r="D199" s="88">
        <v>1</v>
      </c>
      <c r="E199" s="88"/>
      <c r="F199" s="88"/>
      <c r="G199" s="88"/>
      <c r="H199" s="88"/>
      <c r="I199" s="88"/>
      <c r="J199" s="88"/>
      <c r="K199" s="88"/>
    </row>
    <row r="200" spans="1:11">
      <c r="A200" s="464"/>
      <c r="B200" s="7" t="s">
        <v>979</v>
      </c>
      <c r="C200" s="6" t="s">
        <v>695</v>
      </c>
      <c r="D200" s="88">
        <v>1</v>
      </c>
      <c r="E200" s="88"/>
      <c r="F200" s="88"/>
      <c r="G200" s="88"/>
      <c r="H200" s="88"/>
      <c r="I200" s="88"/>
      <c r="J200" s="88"/>
      <c r="K200" s="88"/>
    </row>
    <row r="201" spans="1:11">
      <c r="A201" s="464"/>
      <c r="B201" s="7" t="s">
        <v>979</v>
      </c>
      <c r="C201" s="6" t="s">
        <v>585</v>
      </c>
      <c r="D201" s="88">
        <v>1</v>
      </c>
      <c r="E201" s="88"/>
      <c r="F201" s="88"/>
      <c r="G201" s="88"/>
      <c r="H201" s="88"/>
      <c r="I201" s="88"/>
      <c r="J201" s="88"/>
      <c r="K201" s="88"/>
    </row>
    <row r="202" spans="1:11">
      <c r="A202" s="464"/>
      <c r="B202" s="7" t="s">
        <v>979</v>
      </c>
      <c r="C202" s="6" t="s">
        <v>594</v>
      </c>
      <c r="D202" s="88">
        <v>1</v>
      </c>
      <c r="E202" s="88"/>
      <c r="F202" s="88"/>
      <c r="G202" s="88"/>
      <c r="H202" s="88"/>
      <c r="I202" s="88"/>
      <c r="J202" s="88"/>
      <c r="K202" s="88"/>
    </row>
    <row r="203" spans="1:11">
      <c r="A203" s="464"/>
      <c r="B203" s="7" t="s">
        <v>979</v>
      </c>
      <c r="C203" s="6" t="s">
        <v>674</v>
      </c>
      <c r="D203" s="88">
        <v>1</v>
      </c>
      <c r="E203" s="88"/>
      <c r="F203" s="88"/>
      <c r="G203" s="88"/>
      <c r="H203" s="88"/>
      <c r="I203" s="88"/>
      <c r="J203" s="88"/>
      <c r="K203" s="88"/>
    </row>
    <row r="204" spans="1:11">
      <c r="A204" s="464"/>
      <c r="B204" s="7" t="s">
        <v>979</v>
      </c>
      <c r="C204" s="6" t="s">
        <v>688</v>
      </c>
      <c r="D204" s="88">
        <v>1</v>
      </c>
      <c r="E204" s="88"/>
      <c r="F204" s="88"/>
      <c r="G204" s="88"/>
      <c r="H204" s="88"/>
      <c r="I204" s="88"/>
      <c r="J204" s="88"/>
      <c r="K204" s="88"/>
    </row>
    <row r="205" spans="1:11">
      <c r="A205" s="465"/>
      <c r="B205" s="7" t="s">
        <v>761</v>
      </c>
      <c r="C205" s="6" t="s">
        <v>2080</v>
      </c>
      <c r="D205" s="88">
        <v>1</v>
      </c>
      <c r="E205" s="88"/>
      <c r="F205" s="88"/>
      <c r="G205" s="88"/>
      <c r="H205" s="88"/>
      <c r="I205" s="88"/>
      <c r="J205" s="88"/>
      <c r="K205" s="88"/>
    </row>
    <row r="206" spans="1:11">
      <c r="A206" s="463" t="s">
        <v>200</v>
      </c>
      <c r="B206" s="8" t="s">
        <v>770</v>
      </c>
      <c r="C206" s="86"/>
      <c r="D206" s="87"/>
      <c r="E206" s="87"/>
      <c r="F206" s="87"/>
      <c r="G206" s="87"/>
      <c r="H206" s="87"/>
      <c r="I206" s="87"/>
      <c r="J206" s="87"/>
      <c r="K206" s="87"/>
    </row>
    <row r="207" spans="1:11">
      <c r="A207" s="464"/>
      <c r="B207" s="7" t="s">
        <v>979</v>
      </c>
      <c r="C207" s="6" t="s">
        <v>1124</v>
      </c>
      <c r="D207" s="88">
        <v>1</v>
      </c>
      <c r="E207" s="88"/>
      <c r="F207" s="88"/>
      <c r="G207" s="88"/>
      <c r="H207" s="88"/>
      <c r="I207" s="88"/>
      <c r="J207" s="88"/>
      <c r="K207" s="88"/>
    </row>
    <row r="208" spans="1:11">
      <c r="A208" s="465"/>
      <c r="B208" s="7" t="s">
        <v>979</v>
      </c>
      <c r="C208" s="6" t="s">
        <v>1118</v>
      </c>
      <c r="D208" s="88">
        <v>1</v>
      </c>
      <c r="E208" s="88"/>
      <c r="F208" s="88"/>
      <c r="G208" s="88"/>
      <c r="H208" s="88"/>
      <c r="I208" s="88"/>
      <c r="J208" s="88"/>
      <c r="K208" s="88"/>
    </row>
    <row r="209" spans="1:11">
      <c r="A209" s="466" t="s">
        <v>64</v>
      </c>
      <c r="B209" s="8" t="s">
        <v>770</v>
      </c>
      <c r="C209" s="86"/>
      <c r="D209" s="87"/>
      <c r="E209" s="87"/>
      <c r="F209" s="87"/>
      <c r="G209" s="87"/>
      <c r="H209" s="87"/>
      <c r="I209" s="87"/>
      <c r="J209" s="87"/>
      <c r="K209" s="87"/>
    </row>
    <row r="210" spans="1:11">
      <c r="A210" s="467"/>
      <c r="B210" s="7" t="s">
        <v>966</v>
      </c>
      <c r="C210" s="6" t="s">
        <v>1271</v>
      </c>
      <c r="D210" s="88">
        <v>1</v>
      </c>
      <c r="E210" s="88"/>
      <c r="F210" s="88"/>
      <c r="G210" s="88"/>
      <c r="H210" s="88"/>
      <c r="I210" s="88"/>
      <c r="J210" s="88"/>
      <c r="K210" s="88"/>
    </row>
    <row r="211" spans="1:11">
      <c r="A211" s="467"/>
      <c r="B211" s="7" t="s">
        <v>966</v>
      </c>
      <c r="C211" s="6" t="s">
        <v>2217</v>
      </c>
      <c r="D211" s="88">
        <v>1</v>
      </c>
      <c r="E211" s="88"/>
      <c r="F211" s="88"/>
      <c r="G211" s="88"/>
      <c r="H211" s="88"/>
      <c r="I211" s="88"/>
      <c r="J211" s="88"/>
      <c r="K211" s="88"/>
    </row>
    <row r="212" spans="1:11">
      <c r="A212" s="467"/>
      <c r="B212" s="7" t="s">
        <v>979</v>
      </c>
      <c r="C212" s="6" t="s">
        <v>853</v>
      </c>
      <c r="D212" s="88">
        <v>1</v>
      </c>
      <c r="E212" s="88"/>
      <c r="F212" s="88"/>
      <c r="G212" s="88"/>
      <c r="H212" s="88"/>
      <c r="I212" s="88"/>
      <c r="J212" s="88"/>
      <c r="K212" s="88"/>
    </row>
    <row r="213" spans="1:11">
      <c r="A213" s="467"/>
      <c r="B213" s="7" t="s">
        <v>979</v>
      </c>
      <c r="C213" s="6" t="s">
        <v>662</v>
      </c>
      <c r="D213" s="88">
        <v>1</v>
      </c>
      <c r="E213" s="88"/>
      <c r="F213" s="88"/>
      <c r="G213" s="88"/>
      <c r="H213" s="88"/>
      <c r="I213" s="88"/>
      <c r="J213" s="88"/>
      <c r="K213" s="88"/>
    </row>
    <row r="214" spans="1:11">
      <c r="A214" s="467"/>
      <c r="B214" s="7" t="s">
        <v>979</v>
      </c>
      <c r="C214" s="6" t="s">
        <v>847</v>
      </c>
      <c r="D214" s="88">
        <v>1</v>
      </c>
      <c r="E214" s="88"/>
      <c r="F214" s="88"/>
      <c r="G214" s="88"/>
      <c r="H214" s="88"/>
      <c r="I214" s="88"/>
      <c r="J214" s="88"/>
      <c r="K214" s="88"/>
    </row>
    <row r="215" spans="1:11">
      <c r="A215" s="467"/>
      <c r="B215" s="7" t="s">
        <v>979</v>
      </c>
      <c r="C215" s="6" t="s">
        <v>843</v>
      </c>
      <c r="D215" s="88">
        <v>1</v>
      </c>
      <c r="E215" s="88"/>
      <c r="F215" s="88"/>
      <c r="G215" s="88"/>
      <c r="H215" s="88"/>
      <c r="I215" s="88"/>
      <c r="J215" s="88"/>
      <c r="K215" s="88"/>
    </row>
    <row r="216" spans="1:11">
      <c r="A216" s="467"/>
      <c r="B216" s="7" t="s">
        <v>979</v>
      </c>
      <c r="C216" s="6" t="s">
        <v>856</v>
      </c>
      <c r="D216" s="88">
        <v>1</v>
      </c>
      <c r="E216" s="88"/>
      <c r="F216" s="88"/>
      <c r="G216" s="88"/>
      <c r="H216" s="88"/>
      <c r="I216" s="88"/>
      <c r="J216" s="88"/>
      <c r="K216" s="88"/>
    </row>
    <row r="217" spans="1:11">
      <c r="A217" s="467"/>
      <c r="B217" s="7" t="s">
        <v>979</v>
      </c>
      <c r="C217" s="6" t="s">
        <v>857</v>
      </c>
      <c r="D217" s="88">
        <v>1</v>
      </c>
      <c r="E217" s="88"/>
      <c r="F217" s="88"/>
      <c r="G217" s="88"/>
      <c r="H217" s="88"/>
      <c r="I217" s="88"/>
      <c r="J217" s="88"/>
      <c r="K217" s="88"/>
    </row>
    <row r="218" spans="1:11">
      <c r="A218" s="467"/>
      <c r="B218" s="7" t="s">
        <v>979</v>
      </c>
      <c r="C218" s="6" t="s">
        <v>848</v>
      </c>
      <c r="D218" s="88">
        <v>1</v>
      </c>
      <c r="E218" s="88"/>
      <c r="F218" s="88"/>
      <c r="G218" s="88"/>
      <c r="H218" s="88"/>
      <c r="I218" s="88"/>
      <c r="J218" s="88"/>
      <c r="K218" s="88"/>
    </row>
    <row r="219" spans="1:11">
      <c r="A219" s="468"/>
      <c r="B219" s="7" t="s">
        <v>979</v>
      </c>
      <c r="C219" s="6" t="s">
        <v>852</v>
      </c>
      <c r="D219" s="88">
        <v>1</v>
      </c>
      <c r="E219" s="88"/>
      <c r="F219" s="88"/>
      <c r="G219" s="88"/>
      <c r="H219" s="88"/>
      <c r="I219" s="88"/>
      <c r="J219" s="88"/>
      <c r="K219" s="88"/>
    </row>
  </sheetData>
  <mergeCells count="30">
    <mergeCell ref="A183:A184"/>
    <mergeCell ref="A185:A191"/>
    <mergeCell ref="A192:A205"/>
    <mergeCell ref="A206:A208"/>
    <mergeCell ref="A209:A219"/>
    <mergeCell ref="A140:A148"/>
    <mergeCell ref="A149:A154"/>
    <mergeCell ref="A155:A158"/>
    <mergeCell ref="A159:A169"/>
    <mergeCell ref="A170:A182"/>
    <mergeCell ref="A76:A86"/>
    <mergeCell ref="A87:A92"/>
    <mergeCell ref="A93:A103"/>
    <mergeCell ref="A104:A116"/>
    <mergeCell ref="A117:A139"/>
    <mergeCell ref="A1:K1"/>
    <mergeCell ref="A7:A31"/>
    <mergeCell ref="A32:A38"/>
    <mergeCell ref="A39:A53"/>
    <mergeCell ref="A54:A75"/>
    <mergeCell ref="K3:K4"/>
    <mergeCell ref="E3:J3"/>
    <mergeCell ref="E4:E5"/>
    <mergeCell ref="F4:F5"/>
    <mergeCell ref="G4:H4"/>
    <mergeCell ref="I4:J4"/>
    <mergeCell ref="D3:D5"/>
    <mergeCell ref="C3:C5"/>
    <mergeCell ref="B3:B5"/>
    <mergeCell ref="A3:A5"/>
  </mergeCells>
  <phoneticPr fontId="25" type="noConversion"/>
  <pageMargins left="0.69972223043441772" right="0.69972223043441772" top="0.75" bottom="0.75" header="0.30000001192092896" footer="0.30000001192092896"/>
  <pageSetup paperSize="9" scale="48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136"/>
  <sheetViews>
    <sheetView view="pageBreakPreview" zoomScale="70" zoomScaleNormal="100" zoomScaleSheetLayoutView="70" workbookViewId="0">
      <selection sqref="A1:K1"/>
    </sheetView>
  </sheetViews>
  <sheetFormatPr defaultColWidth="9" defaultRowHeight="16.5"/>
  <cols>
    <col min="2" max="2" width="14.375" style="121" bestFit="1" customWidth="1"/>
    <col min="3" max="3" width="46.125" style="121" bestFit="1" customWidth="1"/>
    <col min="4" max="4" width="9" style="121"/>
    <col min="5" max="7" width="10.875" style="121" customWidth="1"/>
    <col min="8" max="8" width="14.75" style="121" customWidth="1"/>
    <col min="9" max="9" width="10.875" style="121" customWidth="1"/>
    <col min="10" max="10" width="15.375" style="121" customWidth="1"/>
    <col min="11" max="11" width="18.25" style="122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s="119" customFormat="1">
      <c r="A2" s="119" t="s">
        <v>694</v>
      </c>
      <c r="D2" s="119">
        <v>120</v>
      </c>
      <c r="K2" s="133"/>
    </row>
    <row r="3" spans="1:11" s="115" customFormat="1" ht="42" customHeight="1">
      <c r="A3" s="382" t="s">
        <v>257</v>
      </c>
      <c r="B3" s="382" t="s">
        <v>774</v>
      </c>
      <c r="C3" s="382" t="s">
        <v>288</v>
      </c>
      <c r="D3" s="382" t="s">
        <v>758</v>
      </c>
      <c r="E3" s="373" t="s">
        <v>394</v>
      </c>
      <c r="F3" s="374"/>
      <c r="G3" s="374"/>
      <c r="H3" s="374"/>
      <c r="I3" s="374"/>
      <c r="J3" s="374"/>
      <c r="K3" s="363" t="s">
        <v>271</v>
      </c>
    </row>
    <row r="4" spans="1:11" s="115" customFormat="1" ht="36" customHeight="1">
      <c r="A4" s="383"/>
      <c r="B4" s="383"/>
      <c r="C4" s="383"/>
      <c r="D4" s="383"/>
      <c r="E4" s="375" t="s">
        <v>1467</v>
      </c>
      <c r="F4" s="375" t="s">
        <v>1191</v>
      </c>
      <c r="G4" s="373" t="s">
        <v>269</v>
      </c>
      <c r="H4" s="377"/>
      <c r="I4" s="373" t="s">
        <v>239</v>
      </c>
      <c r="J4" s="377"/>
      <c r="K4" s="356"/>
    </row>
    <row r="5" spans="1:11" ht="27">
      <c r="A5" s="384"/>
      <c r="B5" s="384"/>
      <c r="C5" s="384"/>
      <c r="D5" s="384"/>
      <c r="E5" s="376"/>
      <c r="F5" s="376"/>
      <c r="G5" s="290" t="s">
        <v>584</v>
      </c>
      <c r="H5" s="290" t="s">
        <v>1175</v>
      </c>
      <c r="I5" s="290" t="s">
        <v>2</v>
      </c>
      <c r="J5" s="290" t="s">
        <v>1197</v>
      </c>
      <c r="K5" s="323"/>
    </row>
    <row r="6" spans="1:11">
      <c r="A6" s="330"/>
      <c r="B6" s="326"/>
      <c r="C6" s="326"/>
      <c r="D6" s="326"/>
      <c r="E6" s="329"/>
      <c r="F6" s="329"/>
      <c r="G6" s="329"/>
      <c r="H6" s="331"/>
      <c r="I6" s="329"/>
      <c r="J6" s="332"/>
      <c r="K6" s="328"/>
    </row>
    <row r="7" spans="1:11">
      <c r="A7" s="457" t="s">
        <v>23</v>
      </c>
      <c r="B7" s="16" t="s">
        <v>770</v>
      </c>
      <c r="C7" s="124"/>
      <c r="D7" s="17"/>
      <c r="E7" s="17"/>
      <c r="F7" s="17"/>
      <c r="G7" s="17"/>
      <c r="H7" s="17"/>
      <c r="I7" s="17"/>
      <c r="J7" s="17"/>
      <c r="K7" s="125"/>
    </row>
    <row r="8" spans="1:11">
      <c r="A8" s="458"/>
      <c r="B8" s="16" t="s">
        <v>966</v>
      </c>
      <c r="C8" s="124" t="s">
        <v>975</v>
      </c>
      <c r="D8" s="17">
        <v>1</v>
      </c>
      <c r="E8" s="17"/>
      <c r="F8" s="17"/>
      <c r="G8" s="17"/>
      <c r="H8" s="17"/>
      <c r="I8" s="17"/>
      <c r="J8" s="17"/>
      <c r="K8" s="125"/>
    </row>
    <row r="9" spans="1:11">
      <c r="A9" s="458"/>
      <c r="B9" s="16" t="s">
        <v>966</v>
      </c>
      <c r="C9" s="124" t="s">
        <v>681</v>
      </c>
      <c r="D9" s="17">
        <v>1</v>
      </c>
      <c r="E9" s="17"/>
      <c r="F9" s="17"/>
      <c r="G9" s="17"/>
      <c r="H9" s="17"/>
      <c r="I9" s="17"/>
      <c r="J9" s="17"/>
      <c r="K9" s="125"/>
    </row>
    <row r="10" spans="1:11">
      <c r="A10" s="458"/>
      <c r="B10" s="16" t="s">
        <v>966</v>
      </c>
      <c r="C10" s="124" t="s">
        <v>2230</v>
      </c>
      <c r="D10" s="17">
        <v>1</v>
      </c>
      <c r="E10" s="17"/>
      <c r="F10" s="17"/>
      <c r="G10" s="17"/>
      <c r="H10" s="17"/>
      <c r="I10" s="17"/>
      <c r="J10" s="17"/>
      <c r="K10" s="126"/>
    </row>
    <row r="11" spans="1:11">
      <c r="A11" s="458"/>
      <c r="B11" s="16" t="s">
        <v>868</v>
      </c>
      <c r="C11" s="124" t="s">
        <v>693</v>
      </c>
      <c r="D11" s="17">
        <v>3</v>
      </c>
      <c r="E11" s="17"/>
      <c r="F11" s="17"/>
      <c r="G11" s="17"/>
      <c r="H11" s="17"/>
      <c r="I11" s="17"/>
      <c r="J11" s="17"/>
      <c r="K11" s="125" t="s">
        <v>2251</v>
      </c>
    </row>
    <row r="12" spans="1:11">
      <c r="A12" s="458"/>
      <c r="B12" s="16" t="s">
        <v>979</v>
      </c>
      <c r="C12" s="124" t="s">
        <v>685</v>
      </c>
      <c r="D12" s="17">
        <v>1</v>
      </c>
      <c r="E12" s="17"/>
      <c r="F12" s="17"/>
      <c r="G12" s="17"/>
      <c r="H12" s="17"/>
      <c r="I12" s="17"/>
      <c r="J12" s="17"/>
      <c r="K12" s="126"/>
    </row>
    <row r="13" spans="1:11">
      <c r="A13" s="458"/>
      <c r="B13" s="16" t="s">
        <v>979</v>
      </c>
      <c r="C13" s="124" t="s">
        <v>398</v>
      </c>
      <c r="D13" s="17">
        <v>1</v>
      </c>
      <c r="E13" s="17"/>
      <c r="F13" s="17"/>
      <c r="G13" s="17"/>
      <c r="H13" s="17"/>
      <c r="I13" s="17"/>
      <c r="J13" s="17"/>
      <c r="K13" s="126"/>
    </row>
    <row r="14" spans="1:11">
      <c r="A14" s="458"/>
      <c r="B14" s="16" t="s">
        <v>979</v>
      </c>
      <c r="C14" s="124" t="s">
        <v>676</v>
      </c>
      <c r="D14" s="17">
        <v>1</v>
      </c>
      <c r="E14" s="17"/>
      <c r="F14" s="17"/>
      <c r="G14" s="17"/>
      <c r="H14" s="17"/>
      <c r="I14" s="17"/>
      <c r="J14" s="17"/>
      <c r="K14" s="126"/>
    </row>
    <row r="15" spans="1:11">
      <c r="A15" s="458"/>
      <c r="B15" s="16" t="s">
        <v>979</v>
      </c>
      <c r="C15" s="124" t="s">
        <v>600</v>
      </c>
      <c r="D15" s="17">
        <v>1</v>
      </c>
      <c r="E15" s="17"/>
      <c r="F15" s="17"/>
      <c r="G15" s="17"/>
      <c r="H15" s="17"/>
      <c r="I15" s="17"/>
      <c r="J15" s="17"/>
      <c r="K15" s="126"/>
    </row>
    <row r="16" spans="1:11">
      <c r="A16" s="458"/>
      <c r="B16" s="16" t="s">
        <v>979</v>
      </c>
      <c r="C16" s="124" t="s">
        <v>530</v>
      </c>
      <c r="D16" s="17">
        <v>1</v>
      </c>
      <c r="E16" s="17"/>
      <c r="F16" s="17"/>
      <c r="G16" s="17"/>
      <c r="H16" s="17"/>
      <c r="I16" s="17"/>
      <c r="J16" s="17"/>
      <c r="K16" s="126"/>
    </row>
    <row r="17" spans="1:11">
      <c r="A17" s="458"/>
      <c r="B17" s="16" t="s">
        <v>989</v>
      </c>
      <c r="C17" s="124" t="s">
        <v>968</v>
      </c>
      <c r="D17" s="17">
        <v>1</v>
      </c>
      <c r="E17" s="17"/>
      <c r="F17" s="17"/>
      <c r="G17" s="17"/>
      <c r="H17" s="17"/>
      <c r="I17" s="17"/>
      <c r="J17" s="17"/>
      <c r="K17" s="126"/>
    </row>
    <row r="18" spans="1:11">
      <c r="A18" s="459"/>
      <c r="B18" s="16" t="s">
        <v>989</v>
      </c>
      <c r="C18" s="124" t="s">
        <v>689</v>
      </c>
      <c r="D18" s="17">
        <v>1</v>
      </c>
      <c r="E18" s="17"/>
      <c r="F18" s="17"/>
      <c r="G18" s="17"/>
      <c r="H18" s="17"/>
      <c r="I18" s="17"/>
      <c r="J18" s="17"/>
      <c r="K18" s="126"/>
    </row>
    <row r="19" spans="1:11">
      <c r="A19" s="457" t="s">
        <v>136</v>
      </c>
      <c r="B19" s="16" t="s">
        <v>770</v>
      </c>
      <c r="C19" s="124"/>
      <c r="D19" s="17"/>
      <c r="E19" s="17"/>
      <c r="F19" s="17"/>
      <c r="G19" s="17"/>
      <c r="H19" s="17"/>
      <c r="I19" s="17"/>
      <c r="J19" s="17"/>
      <c r="K19" s="126"/>
    </row>
    <row r="20" spans="1:11">
      <c r="A20" s="458"/>
      <c r="B20" s="16" t="s">
        <v>979</v>
      </c>
      <c r="C20" s="124" t="s">
        <v>1446</v>
      </c>
      <c r="D20" s="17">
        <v>1</v>
      </c>
      <c r="E20" s="17"/>
      <c r="F20" s="17"/>
      <c r="G20" s="17"/>
      <c r="H20" s="17"/>
      <c r="I20" s="17"/>
      <c r="J20" s="17"/>
      <c r="K20" s="126"/>
    </row>
    <row r="21" spans="1:11">
      <c r="A21" s="458"/>
      <c r="B21" s="16" t="s">
        <v>979</v>
      </c>
      <c r="C21" s="124" t="s">
        <v>1050</v>
      </c>
      <c r="D21" s="17">
        <v>1</v>
      </c>
      <c r="E21" s="17"/>
      <c r="F21" s="17"/>
      <c r="G21" s="17"/>
      <c r="H21" s="17"/>
      <c r="I21" s="17"/>
      <c r="J21" s="17"/>
      <c r="K21" s="126"/>
    </row>
    <row r="22" spans="1:11">
      <c r="A22" s="458"/>
      <c r="B22" s="16" t="s">
        <v>979</v>
      </c>
      <c r="C22" s="124" t="s">
        <v>1044</v>
      </c>
      <c r="D22" s="17">
        <v>1</v>
      </c>
      <c r="E22" s="17"/>
      <c r="F22" s="17"/>
      <c r="G22" s="17"/>
      <c r="H22" s="17"/>
      <c r="I22" s="17"/>
      <c r="J22" s="17"/>
      <c r="K22" s="126"/>
    </row>
    <row r="23" spans="1:11">
      <c r="A23" s="459"/>
      <c r="B23" s="16" t="s">
        <v>586</v>
      </c>
      <c r="C23" s="124" t="s">
        <v>895</v>
      </c>
      <c r="D23" s="17">
        <v>1</v>
      </c>
      <c r="E23" s="17"/>
      <c r="F23" s="17"/>
      <c r="G23" s="17"/>
      <c r="H23" s="17"/>
      <c r="I23" s="17"/>
      <c r="J23" s="17"/>
      <c r="K23" s="126"/>
    </row>
    <row r="24" spans="1:11">
      <c r="A24" s="457" t="s">
        <v>14</v>
      </c>
      <c r="B24" s="16" t="s">
        <v>770</v>
      </c>
      <c r="C24" s="124"/>
      <c r="D24" s="17"/>
      <c r="E24" s="17"/>
      <c r="F24" s="17"/>
      <c r="G24" s="17"/>
      <c r="H24" s="17"/>
      <c r="I24" s="17"/>
      <c r="J24" s="17"/>
      <c r="K24" s="126"/>
    </row>
    <row r="25" spans="1:11">
      <c r="A25" s="458"/>
      <c r="B25" s="16" t="s">
        <v>979</v>
      </c>
      <c r="C25" s="124" t="s">
        <v>708</v>
      </c>
      <c r="D25" s="17">
        <v>2</v>
      </c>
      <c r="E25" s="17"/>
      <c r="F25" s="17"/>
      <c r="G25" s="17"/>
      <c r="H25" s="17"/>
      <c r="I25" s="17"/>
      <c r="J25" s="17"/>
      <c r="K25" s="126"/>
    </row>
    <row r="26" spans="1:11">
      <c r="A26" s="458"/>
      <c r="B26" s="16" t="s">
        <v>979</v>
      </c>
      <c r="C26" s="124" t="s">
        <v>679</v>
      </c>
      <c r="D26" s="17">
        <v>1</v>
      </c>
      <c r="E26" s="17"/>
      <c r="F26" s="17"/>
      <c r="G26" s="17"/>
      <c r="H26" s="17"/>
      <c r="I26" s="17"/>
      <c r="J26" s="17"/>
      <c r="K26" s="126"/>
    </row>
    <row r="27" spans="1:11">
      <c r="A27" s="458"/>
      <c r="B27" s="16" t="s">
        <v>1133</v>
      </c>
      <c r="C27" s="124" t="s">
        <v>684</v>
      </c>
      <c r="D27" s="17">
        <v>1</v>
      </c>
      <c r="E27" s="17"/>
      <c r="F27" s="17"/>
      <c r="G27" s="17"/>
      <c r="H27" s="17"/>
      <c r="I27" s="17"/>
      <c r="J27" s="17"/>
      <c r="K27" s="126"/>
    </row>
    <row r="28" spans="1:11">
      <c r="A28" s="459"/>
      <c r="B28" s="16" t="s">
        <v>966</v>
      </c>
      <c r="C28" s="124" t="s">
        <v>2255</v>
      </c>
      <c r="D28" s="17">
        <v>1</v>
      </c>
      <c r="E28" s="17"/>
      <c r="F28" s="17"/>
      <c r="G28" s="17"/>
      <c r="H28" s="17"/>
      <c r="I28" s="17"/>
      <c r="J28" s="17"/>
      <c r="K28" s="126"/>
    </row>
    <row r="29" spans="1:11">
      <c r="A29" s="457" t="s">
        <v>229</v>
      </c>
      <c r="B29" s="16" t="s">
        <v>770</v>
      </c>
      <c r="C29" s="124"/>
      <c r="D29" s="17"/>
      <c r="E29" s="17"/>
      <c r="F29" s="17"/>
      <c r="G29" s="17"/>
      <c r="H29" s="17"/>
      <c r="I29" s="17"/>
      <c r="J29" s="17"/>
      <c r="K29" s="126"/>
    </row>
    <row r="30" spans="1:11">
      <c r="A30" s="458"/>
      <c r="B30" s="16" t="s">
        <v>1133</v>
      </c>
      <c r="C30" s="124" t="s">
        <v>2212</v>
      </c>
      <c r="D30" s="17">
        <v>1</v>
      </c>
      <c r="E30" s="17"/>
      <c r="F30" s="17"/>
      <c r="G30" s="17"/>
      <c r="H30" s="17"/>
      <c r="I30" s="17"/>
      <c r="J30" s="17"/>
      <c r="K30" s="125"/>
    </row>
    <row r="31" spans="1:11">
      <c r="A31" s="458"/>
      <c r="B31" s="16" t="s">
        <v>966</v>
      </c>
      <c r="C31" s="124" t="s">
        <v>2233</v>
      </c>
      <c r="D31" s="17">
        <v>1</v>
      </c>
      <c r="E31" s="17"/>
      <c r="F31" s="17"/>
      <c r="G31" s="17"/>
      <c r="H31" s="17"/>
      <c r="I31" s="17"/>
      <c r="J31" s="17"/>
      <c r="K31" s="125"/>
    </row>
    <row r="32" spans="1:11">
      <c r="A32" s="459"/>
      <c r="B32" s="16" t="s">
        <v>761</v>
      </c>
      <c r="C32" s="124" t="s">
        <v>1586</v>
      </c>
      <c r="D32" s="17">
        <v>1</v>
      </c>
      <c r="E32" s="17"/>
      <c r="F32" s="17"/>
      <c r="G32" s="17"/>
      <c r="H32" s="17"/>
      <c r="I32" s="17"/>
      <c r="J32" s="17"/>
      <c r="K32" s="125"/>
    </row>
    <row r="33" spans="1:11">
      <c r="A33" s="457" t="s">
        <v>40</v>
      </c>
      <c r="B33" s="16" t="s">
        <v>770</v>
      </c>
      <c r="C33" s="124"/>
      <c r="D33" s="17"/>
      <c r="E33" s="17"/>
      <c r="F33" s="17"/>
      <c r="G33" s="17"/>
      <c r="H33" s="17"/>
      <c r="I33" s="17"/>
      <c r="J33" s="17"/>
      <c r="K33" s="126"/>
    </row>
    <row r="34" spans="1:11">
      <c r="A34" s="458"/>
      <c r="B34" s="16" t="s">
        <v>966</v>
      </c>
      <c r="C34" s="124" t="s">
        <v>1306</v>
      </c>
      <c r="D34" s="17">
        <v>1</v>
      </c>
      <c r="E34" s="17"/>
      <c r="F34" s="17"/>
      <c r="G34" s="17"/>
      <c r="H34" s="17"/>
      <c r="I34" s="17"/>
      <c r="J34" s="17"/>
      <c r="K34" s="125"/>
    </row>
    <row r="35" spans="1:11">
      <c r="A35" s="458"/>
      <c r="B35" s="16" t="s">
        <v>966</v>
      </c>
      <c r="C35" s="124" t="s">
        <v>573</v>
      </c>
      <c r="D35" s="17">
        <v>1</v>
      </c>
      <c r="E35" s="17"/>
      <c r="F35" s="17"/>
      <c r="G35" s="17"/>
      <c r="H35" s="17"/>
      <c r="I35" s="17"/>
      <c r="J35" s="17"/>
      <c r="K35" s="125"/>
    </row>
    <row r="36" spans="1:11">
      <c r="A36" s="458"/>
      <c r="B36" s="16" t="s">
        <v>624</v>
      </c>
      <c r="C36" s="124" t="s">
        <v>565</v>
      </c>
      <c r="D36" s="17">
        <v>2</v>
      </c>
      <c r="E36" s="17"/>
      <c r="F36" s="17"/>
      <c r="G36" s="17"/>
      <c r="H36" s="17"/>
      <c r="I36" s="17"/>
      <c r="J36" s="17"/>
      <c r="K36" s="125"/>
    </row>
    <row r="37" spans="1:11">
      <c r="A37" s="458"/>
      <c r="B37" s="16" t="s">
        <v>966</v>
      </c>
      <c r="C37" s="124" t="s">
        <v>2226</v>
      </c>
      <c r="D37" s="17">
        <v>1</v>
      </c>
      <c r="E37" s="17"/>
      <c r="F37" s="17"/>
      <c r="G37" s="17"/>
      <c r="H37" s="17"/>
      <c r="I37" s="17"/>
      <c r="J37" s="17"/>
      <c r="K37" s="126"/>
    </row>
    <row r="38" spans="1:11">
      <c r="A38" s="458"/>
      <c r="B38" s="16" t="s">
        <v>979</v>
      </c>
      <c r="C38" s="124" t="s">
        <v>2232</v>
      </c>
      <c r="D38" s="17">
        <v>1</v>
      </c>
      <c r="E38" s="17"/>
      <c r="F38" s="17"/>
      <c r="G38" s="17"/>
      <c r="H38" s="17"/>
      <c r="I38" s="17"/>
      <c r="J38" s="17"/>
      <c r="K38" s="126"/>
    </row>
    <row r="39" spans="1:11">
      <c r="A39" s="458"/>
      <c r="B39" s="16" t="s">
        <v>979</v>
      </c>
      <c r="C39" s="124" t="s">
        <v>2227</v>
      </c>
      <c r="D39" s="17">
        <v>1</v>
      </c>
      <c r="E39" s="17"/>
      <c r="F39" s="17"/>
      <c r="G39" s="17"/>
      <c r="H39" s="17"/>
      <c r="I39" s="17"/>
      <c r="J39" s="17"/>
      <c r="K39" s="126"/>
    </row>
    <row r="40" spans="1:11">
      <c r="A40" s="458"/>
      <c r="B40" s="16" t="s">
        <v>979</v>
      </c>
      <c r="C40" s="124" t="s">
        <v>686</v>
      </c>
      <c r="D40" s="17">
        <v>1</v>
      </c>
      <c r="E40" s="17"/>
      <c r="F40" s="17"/>
      <c r="G40" s="17"/>
      <c r="H40" s="17"/>
      <c r="I40" s="17"/>
      <c r="J40" s="17"/>
      <c r="K40" s="126"/>
    </row>
    <row r="41" spans="1:11">
      <c r="A41" s="458"/>
      <c r="B41" s="16" t="s">
        <v>989</v>
      </c>
      <c r="C41" s="124" t="s">
        <v>461</v>
      </c>
      <c r="D41" s="17">
        <v>1</v>
      </c>
      <c r="E41" s="17"/>
      <c r="F41" s="17"/>
      <c r="G41" s="17"/>
      <c r="H41" s="17"/>
      <c r="I41" s="17"/>
      <c r="J41" s="17"/>
      <c r="K41" s="126"/>
    </row>
    <row r="42" spans="1:11">
      <c r="A42" s="458"/>
      <c r="B42" s="16" t="s">
        <v>979</v>
      </c>
      <c r="C42" s="124" t="s">
        <v>2218</v>
      </c>
      <c r="D42" s="17">
        <v>1</v>
      </c>
      <c r="E42" s="17"/>
      <c r="F42" s="17"/>
      <c r="G42" s="17"/>
      <c r="H42" s="17"/>
      <c r="I42" s="17"/>
      <c r="J42" s="17"/>
      <c r="K42" s="126"/>
    </row>
    <row r="43" spans="1:11">
      <c r="A43" s="458"/>
      <c r="B43" s="16" t="s">
        <v>966</v>
      </c>
      <c r="C43" s="124" t="s">
        <v>2239</v>
      </c>
      <c r="D43" s="17">
        <v>1</v>
      </c>
      <c r="E43" s="17"/>
      <c r="F43" s="17"/>
      <c r="G43" s="17"/>
      <c r="H43" s="17"/>
      <c r="I43" s="17"/>
      <c r="J43" s="17"/>
      <c r="K43" s="126"/>
    </row>
    <row r="44" spans="1:11">
      <c r="A44" s="458"/>
      <c r="B44" s="16" t="s">
        <v>991</v>
      </c>
      <c r="C44" s="124" t="s">
        <v>677</v>
      </c>
      <c r="D44" s="17">
        <v>1</v>
      </c>
      <c r="E44" s="17"/>
      <c r="F44" s="17"/>
      <c r="G44" s="17"/>
      <c r="H44" s="17"/>
      <c r="I44" s="17"/>
      <c r="J44" s="17"/>
      <c r="K44" s="126"/>
    </row>
    <row r="45" spans="1:11">
      <c r="A45" s="458"/>
      <c r="B45" s="16" t="s">
        <v>991</v>
      </c>
      <c r="C45" s="124" t="s">
        <v>395</v>
      </c>
      <c r="D45" s="17">
        <v>1</v>
      </c>
      <c r="E45" s="17"/>
      <c r="F45" s="17"/>
      <c r="G45" s="17"/>
      <c r="H45" s="17"/>
      <c r="I45" s="17"/>
      <c r="J45" s="17"/>
      <c r="K45" s="126"/>
    </row>
    <row r="46" spans="1:11">
      <c r="A46" s="459"/>
      <c r="B46" s="16" t="s">
        <v>991</v>
      </c>
      <c r="C46" s="124" t="s">
        <v>1734</v>
      </c>
      <c r="D46" s="17">
        <v>1</v>
      </c>
      <c r="E46" s="17"/>
      <c r="F46" s="17"/>
      <c r="G46" s="17"/>
      <c r="H46" s="17"/>
      <c r="I46" s="17"/>
      <c r="J46" s="17"/>
      <c r="K46" s="126"/>
    </row>
    <row r="47" spans="1:11">
      <c r="A47" s="457" t="s">
        <v>92</v>
      </c>
      <c r="B47" s="16" t="s">
        <v>770</v>
      </c>
      <c r="C47" s="124"/>
      <c r="D47" s="17"/>
      <c r="E47" s="17"/>
      <c r="F47" s="17"/>
      <c r="G47" s="17"/>
      <c r="H47" s="17"/>
      <c r="I47" s="17"/>
      <c r="J47" s="17"/>
      <c r="K47" s="126"/>
    </row>
    <row r="48" spans="1:11">
      <c r="A48" s="458"/>
      <c r="B48" s="16" t="s">
        <v>966</v>
      </c>
      <c r="C48" s="124" t="s">
        <v>1489</v>
      </c>
      <c r="D48" s="17">
        <v>1</v>
      </c>
      <c r="E48" s="17"/>
      <c r="F48" s="17"/>
      <c r="G48" s="17"/>
      <c r="H48" s="17"/>
      <c r="I48" s="17"/>
      <c r="J48" s="17"/>
      <c r="K48" s="126"/>
    </row>
    <row r="49" spans="1:11">
      <c r="A49" s="458"/>
      <c r="B49" s="16" t="s">
        <v>979</v>
      </c>
      <c r="C49" s="124" t="s">
        <v>1749</v>
      </c>
      <c r="D49" s="17">
        <v>1</v>
      </c>
      <c r="E49" s="17"/>
      <c r="F49" s="17"/>
      <c r="G49" s="17"/>
      <c r="H49" s="17"/>
      <c r="I49" s="17"/>
      <c r="J49" s="17"/>
      <c r="K49" s="126"/>
    </row>
    <row r="50" spans="1:11">
      <c r="A50" s="458"/>
      <c r="B50" s="16" t="s">
        <v>979</v>
      </c>
      <c r="C50" s="124" t="s">
        <v>1753</v>
      </c>
      <c r="D50" s="17">
        <v>1</v>
      </c>
      <c r="E50" s="17"/>
      <c r="F50" s="17"/>
      <c r="G50" s="17"/>
      <c r="H50" s="17"/>
      <c r="I50" s="17"/>
      <c r="J50" s="17"/>
      <c r="K50" s="126"/>
    </row>
    <row r="51" spans="1:11">
      <c r="A51" s="458"/>
      <c r="B51" s="16" t="s">
        <v>979</v>
      </c>
      <c r="C51" s="124" t="s">
        <v>1755</v>
      </c>
      <c r="D51" s="17">
        <v>1</v>
      </c>
      <c r="E51" s="17"/>
      <c r="F51" s="17"/>
      <c r="G51" s="17"/>
      <c r="H51" s="17"/>
      <c r="I51" s="17"/>
      <c r="J51" s="17"/>
      <c r="K51" s="126"/>
    </row>
    <row r="52" spans="1:11">
      <c r="A52" s="458"/>
      <c r="B52" s="16" t="s">
        <v>979</v>
      </c>
      <c r="C52" s="124" t="s">
        <v>1419</v>
      </c>
      <c r="D52" s="17">
        <v>1</v>
      </c>
      <c r="E52" s="17"/>
      <c r="F52" s="17"/>
      <c r="G52" s="17"/>
      <c r="H52" s="17"/>
      <c r="I52" s="17"/>
      <c r="J52" s="17"/>
      <c r="K52" s="126"/>
    </row>
    <row r="53" spans="1:11">
      <c r="A53" s="459"/>
      <c r="B53" s="16" t="s">
        <v>979</v>
      </c>
      <c r="C53" s="124" t="s">
        <v>1752</v>
      </c>
      <c r="D53" s="17">
        <v>1</v>
      </c>
      <c r="E53" s="17"/>
      <c r="F53" s="17"/>
      <c r="G53" s="17"/>
      <c r="H53" s="17"/>
      <c r="I53" s="17"/>
      <c r="J53" s="17"/>
      <c r="K53" s="126"/>
    </row>
    <row r="54" spans="1:11">
      <c r="A54" s="457" t="s">
        <v>99</v>
      </c>
      <c r="B54" s="16" t="s">
        <v>770</v>
      </c>
      <c r="C54" s="124"/>
      <c r="D54" s="17"/>
      <c r="E54" s="17"/>
      <c r="F54" s="17"/>
      <c r="G54" s="17"/>
      <c r="H54" s="17"/>
      <c r="I54" s="17"/>
      <c r="J54" s="17"/>
      <c r="K54" s="126"/>
    </row>
    <row r="55" spans="1:11">
      <c r="A55" s="458"/>
      <c r="B55" s="16" t="s">
        <v>979</v>
      </c>
      <c r="C55" s="124" t="s">
        <v>997</v>
      </c>
      <c r="D55" s="17">
        <v>1</v>
      </c>
      <c r="E55" s="17"/>
      <c r="F55" s="17"/>
      <c r="G55" s="17"/>
      <c r="H55" s="17"/>
      <c r="I55" s="17"/>
      <c r="J55" s="17"/>
      <c r="K55" s="126"/>
    </row>
    <row r="56" spans="1:11">
      <c r="A56" s="458"/>
      <c r="B56" s="16" t="s">
        <v>979</v>
      </c>
      <c r="C56" s="124" t="s">
        <v>682</v>
      </c>
      <c r="D56" s="17">
        <v>1</v>
      </c>
      <c r="E56" s="17"/>
      <c r="F56" s="17"/>
      <c r="G56" s="17"/>
      <c r="H56" s="17"/>
      <c r="I56" s="17"/>
      <c r="J56" s="17"/>
      <c r="K56" s="126"/>
    </row>
    <row r="57" spans="1:11">
      <c r="A57" s="458"/>
      <c r="B57" s="16" t="s">
        <v>966</v>
      </c>
      <c r="C57" s="124" t="s">
        <v>675</v>
      </c>
      <c r="D57" s="17">
        <v>1</v>
      </c>
      <c r="E57" s="17"/>
      <c r="F57" s="17"/>
      <c r="G57" s="17"/>
      <c r="H57" s="17"/>
      <c r="I57" s="17"/>
      <c r="J57" s="17"/>
      <c r="K57" s="126"/>
    </row>
    <row r="58" spans="1:11">
      <c r="A58" s="457" t="s">
        <v>216</v>
      </c>
      <c r="B58" s="16" t="s">
        <v>770</v>
      </c>
      <c r="C58" s="124"/>
      <c r="D58" s="17"/>
      <c r="E58" s="17"/>
      <c r="F58" s="17"/>
      <c r="G58" s="17"/>
      <c r="H58" s="17"/>
      <c r="I58" s="17"/>
      <c r="J58" s="17"/>
      <c r="K58" s="126"/>
    </row>
    <row r="59" spans="1:11">
      <c r="A59" s="458"/>
      <c r="B59" s="16" t="s">
        <v>979</v>
      </c>
      <c r="C59" s="124" t="s">
        <v>692</v>
      </c>
      <c r="D59" s="22">
        <v>2</v>
      </c>
      <c r="E59" s="22"/>
      <c r="F59" s="22"/>
      <c r="G59" s="22"/>
      <c r="H59" s="22"/>
      <c r="I59" s="22"/>
      <c r="J59" s="22"/>
      <c r="K59" s="126"/>
    </row>
    <row r="60" spans="1:11">
      <c r="A60" s="458"/>
      <c r="B60" s="16" t="s">
        <v>979</v>
      </c>
      <c r="C60" s="124" t="s">
        <v>2241</v>
      </c>
      <c r="D60" s="22">
        <v>1</v>
      </c>
      <c r="E60" s="22"/>
      <c r="F60" s="22"/>
      <c r="G60" s="22"/>
      <c r="H60" s="22"/>
      <c r="I60" s="22"/>
      <c r="J60" s="22"/>
      <c r="K60" s="126"/>
    </row>
    <row r="61" spans="1:11">
      <c r="A61" s="458"/>
      <c r="B61" s="16" t="s">
        <v>979</v>
      </c>
      <c r="C61" s="124" t="s">
        <v>1229</v>
      </c>
      <c r="D61" s="22">
        <v>1</v>
      </c>
      <c r="E61" s="22"/>
      <c r="F61" s="22"/>
      <c r="G61" s="22"/>
      <c r="H61" s="22"/>
      <c r="I61" s="22"/>
      <c r="J61" s="22"/>
      <c r="K61" s="126"/>
    </row>
    <row r="62" spans="1:11">
      <c r="A62" s="458"/>
      <c r="B62" s="16" t="s">
        <v>586</v>
      </c>
      <c r="C62" s="124" t="s">
        <v>2246</v>
      </c>
      <c r="D62" s="22">
        <v>1</v>
      </c>
      <c r="E62" s="22"/>
      <c r="F62" s="22"/>
      <c r="G62" s="22"/>
      <c r="H62" s="22"/>
      <c r="I62" s="22"/>
      <c r="J62" s="22"/>
      <c r="K62" s="126"/>
    </row>
    <row r="63" spans="1:11">
      <c r="A63" s="458"/>
      <c r="B63" s="16" t="s">
        <v>979</v>
      </c>
      <c r="C63" s="124" t="s">
        <v>2229</v>
      </c>
      <c r="D63" s="22">
        <v>1</v>
      </c>
      <c r="E63" s="22"/>
      <c r="F63" s="22"/>
      <c r="G63" s="22"/>
      <c r="H63" s="22"/>
      <c r="I63" s="22"/>
      <c r="J63" s="22"/>
      <c r="K63" s="126"/>
    </row>
    <row r="64" spans="1:11">
      <c r="A64" s="458"/>
      <c r="B64" s="16" t="s">
        <v>979</v>
      </c>
      <c r="C64" s="124" t="s">
        <v>2147</v>
      </c>
      <c r="D64" s="22">
        <v>1</v>
      </c>
      <c r="E64" s="22"/>
      <c r="F64" s="22"/>
      <c r="G64" s="22"/>
      <c r="H64" s="22"/>
      <c r="I64" s="22"/>
      <c r="J64" s="22"/>
      <c r="K64" s="126"/>
    </row>
    <row r="65" spans="1:11">
      <c r="A65" s="458"/>
      <c r="B65" s="16" t="s">
        <v>979</v>
      </c>
      <c r="C65" s="124" t="s">
        <v>2245</v>
      </c>
      <c r="D65" s="22">
        <v>1</v>
      </c>
      <c r="E65" s="22"/>
      <c r="F65" s="22"/>
      <c r="G65" s="22"/>
      <c r="H65" s="22"/>
      <c r="I65" s="22"/>
      <c r="J65" s="22"/>
      <c r="K65" s="126"/>
    </row>
    <row r="66" spans="1:11">
      <c r="A66" s="458"/>
      <c r="B66" s="16" t="s">
        <v>966</v>
      </c>
      <c r="C66" s="124" t="s">
        <v>2216</v>
      </c>
      <c r="D66" s="22">
        <v>1</v>
      </c>
      <c r="E66" s="22"/>
      <c r="F66" s="22"/>
      <c r="G66" s="22"/>
      <c r="H66" s="22"/>
      <c r="I66" s="22"/>
      <c r="J66" s="22"/>
      <c r="K66" s="126"/>
    </row>
    <row r="67" spans="1:11">
      <c r="A67" s="458"/>
      <c r="B67" s="16" t="s">
        <v>966</v>
      </c>
      <c r="C67" s="124" t="s">
        <v>2159</v>
      </c>
      <c r="D67" s="22">
        <v>1</v>
      </c>
      <c r="E67" s="22"/>
      <c r="F67" s="22"/>
      <c r="G67" s="22"/>
      <c r="H67" s="22"/>
      <c r="I67" s="22"/>
      <c r="J67" s="22"/>
      <c r="K67" s="126"/>
    </row>
    <row r="68" spans="1:11">
      <c r="A68" s="458"/>
      <c r="B68" s="16" t="s">
        <v>761</v>
      </c>
      <c r="C68" s="124" t="s">
        <v>2156</v>
      </c>
      <c r="D68" s="22">
        <v>1</v>
      </c>
      <c r="E68" s="22"/>
      <c r="F68" s="22"/>
      <c r="G68" s="22"/>
      <c r="H68" s="22"/>
      <c r="I68" s="22"/>
      <c r="J68" s="22"/>
      <c r="K68" s="126"/>
    </row>
    <row r="69" spans="1:11">
      <c r="A69" s="458"/>
      <c r="B69" s="16" t="s">
        <v>624</v>
      </c>
      <c r="C69" s="124" t="s">
        <v>2040</v>
      </c>
      <c r="D69" s="22">
        <v>1</v>
      </c>
      <c r="E69" s="22"/>
      <c r="F69" s="22"/>
      <c r="G69" s="22"/>
      <c r="H69" s="22"/>
      <c r="I69" s="22"/>
      <c r="J69" s="22"/>
      <c r="K69" s="126"/>
    </row>
    <row r="70" spans="1:11">
      <c r="A70" s="459"/>
      <c r="B70" s="16" t="s">
        <v>989</v>
      </c>
      <c r="C70" s="124" t="s">
        <v>2253</v>
      </c>
      <c r="D70" s="22">
        <v>2</v>
      </c>
      <c r="E70" s="22"/>
      <c r="F70" s="22"/>
      <c r="G70" s="22"/>
      <c r="H70" s="22"/>
      <c r="I70" s="22"/>
      <c r="J70" s="22"/>
      <c r="K70" s="126"/>
    </row>
    <row r="71" spans="1:11">
      <c r="A71" s="457" t="s">
        <v>111</v>
      </c>
      <c r="B71" s="16" t="s">
        <v>770</v>
      </c>
      <c r="C71" s="124"/>
      <c r="D71" s="22"/>
      <c r="E71" s="22"/>
      <c r="F71" s="22"/>
      <c r="G71" s="22"/>
      <c r="H71" s="22"/>
      <c r="I71" s="22"/>
      <c r="J71" s="22"/>
      <c r="K71" s="126"/>
    </row>
    <row r="72" spans="1:11">
      <c r="A72" s="459"/>
      <c r="B72" s="16" t="s">
        <v>966</v>
      </c>
      <c r="C72" s="124" t="s">
        <v>1441</v>
      </c>
      <c r="D72" s="22">
        <v>1</v>
      </c>
      <c r="E72" s="22"/>
      <c r="F72" s="22"/>
      <c r="G72" s="22"/>
      <c r="H72" s="22"/>
      <c r="I72" s="22"/>
      <c r="J72" s="22"/>
      <c r="K72" s="126"/>
    </row>
    <row r="73" spans="1:11">
      <c r="A73" s="457" t="s">
        <v>194</v>
      </c>
      <c r="B73" s="16" t="s">
        <v>770</v>
      </c>
      <c r="C73" s="124"/>
      <c r="D73" s="22"/>
      <c r="E73" s="22"/>
      <c r="F73" s="22"/>
      <c r="G73" s="22"/>
      <c r="H73" s="22"/>
      <c r="I73" s="22"/>
      <c r="J73" s="22"/>
      <c r="K73" s="126"/>
    </row>
    <row r="74" spans="1:11">
      <c r="A74" s="458"/>
      <c r="B74" s="16" t="s">
        <v>979</v>
      </c>
      <c r="C74" s="124" t="s">
        <v>2168</v>
      </c>
      <c r="D74" s="22">
        <v>1</v>
      </c>
      <c r="E74" s="22"/>
      <c r="F74" s="22"/>
      <c r="G74" s="22"/>
      <c r="H74" s="22"/>
      <c r="I74" s="22"/>
      <c r="J74" s="22"/>
      <c r="K74" s="126"/>
    </row>
    <row r="75" spans="1:11">
      <c r="A75" s="459"/>
      <c r="B75" s="16" t="s">
        <v>1133</v>
      </c>
      <c r="C75" s="124" t="s">
        <v>2235</v>
      </c>
      <c r="D75" s="22">
        <v>1</v>
      </c>
      <c r="E75" s="22"/>
      <c r="F75" s="22"/>
      <c r="G75" s="22"/>
      <c r="H75" s="22"/>
      <c r="I75" s="22"/>
      <c r="J75" s="22"/>
      <c r="K75" s="126"/>
    </row>
    <row r="76" spans="1:11">
      <c r="A76" s="469" t="s">
        <v>86</v>
      </c>
      <c r="B76" s="16" t="s">
        <v>770</v>
      </c>
      <c r="C76" s="127"/>
      <c r="D76" s="30"/>
      <c r="E76" s="30"/>
      <c r="F76" s="30"/>
      <c r="G76" s="30"/>
      <c r="H76" s="30"/>
      <c r="I76" s="30"/>
      <c r="J76" s="30"/>
      <c r="K76" s="123"/>
    </row>
    <row r="77" spans="1:11">
      <c r="A77" s="470"/>
      <c r="B77" s="128" t="s">
        <v>979</v>
      </c>
      <c r="C77" s="129" t="s">
        <v>476</v>
      </c>
      <c r="D77" s="17">
        <v>1</v>
      </c>
      <c r="E77" s="17"/>
      <c r="F77" s="17"/>
      <c r="G77" s="17"/>
      <c r="H77" s="17"/>
      <c r="I77" s="17"/>
      <c r="J77" s="17"/>
      <c r="K77" s="125"/>
    </row>
    <row r="78" spans="1:11">
      <c r="A78" s="470"/>
      <c r="B78" s="128" t="s">
        <v>979</v>
      </c>
      <c r="C78" s="129" t="s">
        <v>482</v>
      </c>
      <c r="D78" s="17">
        <v>1</v>
      </c>
      <c r="E78" s="17"/>
      <c r="F78" s="17"/>
      <c r="G78" s="17"/>
      <c r="H78" s="17"/>
      <c r="I78" s="17"/>
      <c r="J78" s="17"/>
      <c r="K78" s="125"/>
    </row>
    <row r="79" spans="1:11">
      <c r="A79" s="470"/>
      <c r="B79" s="128" t="s">
        <v>979</v>
      </c>
      <c r="C79" s="129" t="s">
        <v>487</v>
      </c>
      <c r="D79" s="17">
        <v>1</v>
      </c>
      <c r="E79" s="17"/>
      <c r="F79" s="17"/>
      <c r="G79" s="17"/>
      <c r="H79" s="17"/>
      <c r="I79" s="17"/>
      <c r="J79" s="17"/>
      <c r="K79" s="125"/>
    </row>
    <row r="80" spans="1:11">
      <c r="A80" s="470"/>
      <c r="B80" s="128" t="s">
        <v>979</v>
      </c>
      <c r="C80" s="129" t="s">
        <v>1741</v>
      </c>
      <c r="D80" s="17">
        <v>1</v>
      </c>
      <c r="E80" s="17"/>
      <c r="F80" s="17"/>
      <c r="G80" s="17"/>
      <c r="H80" s="17"/>
      <c r="I80" s="17"/>
      <c r="J80" s="17"/>
      <c r="K80" s="126"/>
    </row>
    <row r="81" spans="1:11">
      <c r="A81" s="470"/>
      <c r="B81" s="128" t="s">
        <v>966</v>
      </c>
      <c r="C81" s="129" t="s">
        <v>1746</v>
      </c>
      <c r="D81" s="17">
        <v>2</v>
      </c>
      <c r="E81" s="17"/>
      <c r="F81" s="17"/>
      <c r="G81" s="17"/>
      <c r="H81" s="17"/>
      <c r="I81" s="17"/>
      <c r="J81" s="17"/>
      <c r="K81" s="126"/>
    </row>
    <row r="82" spans="1:11">
      <c r="A82" s="470"/>
      <c r="B82" s="128" t="s">
        <v>966</v>
      </c>
      <c r="C82" s="129" t="s">
        <v>481</v>
      </c>
      <c r="D82" s="17">
        <v>1</v>
      </c>
      <c r="E82" s="17"/>
      <c r="F82" s="17"/>
      <c r="G82" s="17"/>
      <c r="H82" s="17"/>
      <c r="I82" s="17"/>
      <c r="J82" s="17"/>
      <c r="K82" s="126"/>
    </row>
    <row r="83" spans="1:11">
      <c r="A83" s="470"/>
      <c r="B83" s="128" t="s">
        <v>966</v>
      </c>
      <c r="C83" s="129" t="s">
        <v>1760</v>
      </c>
      <c r="D83" s="17">
        <v>1</v>
      </c>
      <c r="E83" s="17"/>
      <c r="F83" s="17"/>
      <c r="G83" s="17"/>
      <c r="H83" s="17"/>
      <c r="I83" s="17"/>
      <c r="J83" s="17"/>
      <c r="K83" s="126"/>
    </row>
    <row r="84" spans="1:11">
      <c r="A84" s="470"/>
      <c r="B84" s="128" t="s">
        <v>966</v>
      </c>
      <c r="C84" s="129" t="s">
        <v>1761</v>
      </c>
      <c r="D84" s="17">
        <v>1</v>
      </c>
      <c r="E84" s="17"/>
      <c r="F84" s="17"/>
      <c r="G84" s="17"/>
      <c r="H84" s="17"/>
      <c r="I84" s="17"/>
      <c r="J84" s="17"/>
      <c r="K84" s="126"/>
    </row>
    <row r="85" spans="1:11">
      <c r="A85" s="471"/>
      <c r="B85" s="128" t="s">
        <v>966</v>
      </c>
      <c r="C85" s="129" t="s">
        <v>1420</v>
      </c>
      <c r="D85" s="17">
        <v>1</v>
      </c>
      <c r="E85" s="17"/>
      <c r="F85" s="17"/>
      <c r="G85" s="17"/>
      <c r="H85" s="17"/>
      <c r="I85" s="17"/>
      <c r="J85" s="17"/>
      <c r="K85" s="126"/>
    </row>
    <row r="86" spans="1:11">
      <c r="A86" s="457" t="s">
        <v>63</v>
      </c>
      <c r="B86" s="16" t="s">
        <v>770</v>
      </c>
      <c r="C86" s="124"/>
      <c r="D86" s="17"/>
      <c r="E86" s="17"/>
      <c r="F86" s="17"/>
      <c r="G86" s="17"/>
      <c r="H86" s="17"/>
      <c r="I86" s="17"/>
      <c r="J86" s="17"/>
      <c r="K86" s="126"/>
    </row>
    <row r="87" spans="1:11">
      <c r="A87" s="458"/>
      <c r="B87" s="16" t="s">
        <v>979</v>
      </c>
      <c r="C87" s="124" t="s">
        <v>2157</v>
      </c>
      <c r="D87" s="17">
        <v>1</v>
      </c>
      <c r="E87" s="17"/>
      <c r="F87" s="17"/>
      <c r="G87" s="17"/>
      <c r="H87" s="17"/>
      <c r="I87" s="17"/>
      <c r="J87" s="17"/>
      <c r="K87" s="126"/>
    </row>
    <row r="88" spans="1:11">
      <c r="A88" s="459"/>
      <c r="B88" s="16" t="s">
        <v>979</v>
      </c>
      <c r="C88" s="124" t="s">
        <v>690</v>
      </c>
      <c r="D88" s="17">
        <v>1</v>
      </c>
      <c r="E88" s="17"/>
      <c r="F88" s="17"/>
      <c r="G88" s="17"/>
      <c r="H88" s="17"/>
      <c r="I88" s="17"/>
      <c r="J88" s="17"/>
      <c r="K88" s="126"/>
    </row>
    <row r="89" spans="1:11">
      <c r="A89" s="457" t="s">
        <v>122</v>
      </c>
      <c r="B89" s="16" t="s">
        <v>770</v>
      </c>
      <c r="C89" s="124"/>
      <c r="D89" s="17"/>
      <c r="E89" s="17"/>
      <c r="F89" s="17"/>
      <c r="G89" s="17"/>
      <c r="H89" s="17"/>
      <c r="I89" s="17"/>
      <c r="J89" s="17"/>
      <c r="K89" s="126"/>
    </row>
    <row r="90" spans="1:11">
      <c r="A90" s="458"/>
      <c r="B90" s="16" t="s">
        <v>966</v>
      </c>
      <c r="C90" s="124" t="s">
        <v>1444</v>
      </c>
      <c r="D90" s="17">
        <v>1</v>
      </c>
      <c r="E90" s="17"/>
      <c r="F90" s="17"/>
      <c r="G90" s="17"/>
      <c r="H90" s="17"/>
      <c r="I90" s="17"/>
      <c r="J90" s="17"/>
      <c r="K90" s="126"/>
    </row>
    <row r="91" spans="1:11">
      <c r="A91" s="458"/>
      <c r="B91" s="16" t="s">
        <v>966</v>
      </c>
      <c r="C91" s="124" t="s">
        <v>1454</v>
      </c>
      <c r="D91" s="17">
        <v>1</v>
      </c>
      <c r="E91" s="17"/>
      <c r="F91" s="17"/>
      <c r="G91" s="17"/>
      <c r="H91" s="17"/>
      <c r="I91" s="17"/>
      <c r="J91" s="17"/>
      <c r="K91" s="126"/>
    </row>
    <row r="92" spans="1:11">
      <c r="A92" s="458"/>
      <c r="B92" s="16" t="s">
        <v>979</v>
      </c>
      <c r="C92" s="124" t="s">
        <v>898</v>
      </c>
      <c r="D92" s="17">
        <v>1</v>
      </c>
      <c r="E92" s="17"/>
      <c r="F92" s="17"/>
      <c r="G92" s="17"/>
      <c r="H92" s="17"/>
      <c r="I92" s="17"/>
      <c r="J92" s="17"/>
      <c r="K92" s="126"/>
    </row>
    <row r="93" spans="1:11">
      <c r="A93" s="458"/>
      <c r="B93" s="16" t="s">
        <v>979</v>
      </c>
      <c r="C93" s="124" t="s">
        <v>904</v>
      </c>
      <c r="D93" s="17">
        <v>1</v>
      </c>
      <c r="E93" s="17"/>
      <c r="F93" s="17"/>
      <c r="G93" s="17"/>
      <c r="H93" s="17"/>
      <c r="I93" s="17"/>
      <c r="J93" s="17"/>
      <c r="K93" s="126"/>
    </row>
    <row r="94" spans="1:11">
      <c r="A94" s="458"/>
      <c r="B94" s="16" t="s">
        <v>979</v>
      </c>
      <c r="C94" s="124" t="s">
        <v>710</v>
      </c>
      <c r="D94" s="17">
        <v>1</v>
      </c>
      <c r="E94" s="17"/>
      <c r="F94" s="17"/>
      <c r="G94" s="17"/>
      <c r="H94" s="17"/>
      <c r="I94" s="17"/>
      <c r="J94" s="17"/>
      <c r="K94" s="126"/>
    </row>
    <row r="95" spans="1:11">
      <c r="A95" s="458"/>
      <c r="B95" s="16" t="s">
        <v>979</v>
      </c>
      <c r="C95" s="124" t="s">
        <v>424</v>
      </c>
      <c r="D95" s="17">
        <v>1</v>
      </c>
      <c r="E95" s="17"/>
      <c r="F95" s="17"/>
      <c r="G95" s="17"/>
      <c r="H95" s="17"/>
      <c r="I95" s="17"/>
      <c r="J95" s="17"/>
      <c r="K95" s="126"/>
    </row>
    <row r="96" spans="1:11">
      <c r="A96" s="458"/>
      <c r="B96" s="16" t="s">
        <v>979</v>
      </c>
      <c r="C96" s="124" t="s">
        <v>711</v>
      </c>
      <c r="D96" s="17">
        <v>1</v>
      </c>
      <c r="E96" s="17"/>
      <c r="F96" s="17"/>
      <c r="G96" s="17"/>
      <c r="H96" s="17"/>
      <c r="I96" s="17"/>
      <c r="J96" s="17"/>
      <c r="K96" s="126"/>
    </row>
    <row r="97" spans="1:11">
      <c r="A97" s="458"/>
      <c r="B97" s="16" t="s">
        <v>979</v>
      </c>
      <c r="C97" s="124" t="s">
        <v>1440</v>
      </c>
      <c r="D97" s="17">
        <v>1</v>
      </c>
      <c r="E97" s="17"/>
      <c r="F97" s="17"/>
      <c r="G97" s="17"/>
      <c r="H97" s="17"/>
      <c r="I97" s="17"/>
      <c r="J97" s="17"/>
      <c r="K97" s="126"/>
    </row>
    <row r="98" spans="1:11">
      <c r="A98" s="458"/>
      <c r="B98" s="16" t="s">
        <v>761</v>
      </c>
      <c r="C98" s="124" t="s">
        <v>900</v>
      </c>
      <c r="D98" s="17">
        <v>2</v>
      </c>
      <c r="E98" s="17"/>
      <c r="F98" s="17"/>
      <c r="G98" s="17"/>
      <c r="H98" s="17"/>
      <c r="I98" s="17"/>
      <c r="J98" s="17"/>
      <c r="K98" s="126"/>
    </row>
    <row r="99" spans="1:11">
      <c r="A99" s="459"/>
      <c r="B99" s="16" t="s">
        <v>2146</v>
      </c>
      <c r="C99" s="124" t="s">
        <v>2030</v>
      </c>
      <c r="D99" s="17">
        <v>1</v>
      </c>
      <c r="E99" s="17"/>
      <c r="F99" s="17"/>
      <c r="G99" s="17"/>
      <c r="H99" s="17"/>
      <c r="I99" s="17"/>
      <c r="J99" s="17"/>
      <c r="K99" s="126"/>
    </row>
    <row r="100" spans="1:11">
      <c r="A100" s="457" t="s">
        <v>19</v>
      </c>
      <c r="B100" s="16" t="s">
        <v>770</v>
      </c>
      <c r="C100" s="124"/>
      <c r="D100" s="17"/>
      <c r="E100" s="17"/>
      <c r="F100" s="17"/>
      <c r="G100" s="17"/>
      <c r="H100" s="17"/>
      <c r="I100" s="17"/>
      <c r="J100" s="17"/>
      <c r="K100" s="126"/>
    </row>
    <row r="101" spans="1:11">
      <c r="A101" s="458"/>
      <c r="B101" s="16" t="s">
        <v>979</v>
      </c>
      <c r="C101" s="124" t="s">
        <v>703</v>
      </c>
      <c r="D101" s="17">
        <v>1</v>
      </c>
      <c r="E101" s="17"/>
      <c r="F101" s="17"/>
      <c r="G101" s="17"/>
      <c r="H101" s="17"/>
      <c r="I101" s="17"/>
      <c r="J101" s="17"/>
      <c r="K101" s="126"/>
    </row>
    <row r="102" spans="1:11">
      <c r="A102" s="458"/>
      <c r="B102" s="16" t="s">
        <v>979</v>
      </c>
      <c r="C102" s="124" t="s">
        <v>539</v>
      </c>
      <c r="D102" s="17">
        <v>1</v>
      </c>
      <c r="E102" s="17"/>
      <c r="F102" s="17"/>
      <c r="G102" s="17"/>
      <c r="H102" s="17"/>
      <c r="I102" s="17"/>
      <c r="J102" s="17"/>
      <c r="K102" s="126"/>
    </row>
    <row r="103" spans="1:11">
      <c r="A103" s="458"/>
      <c r="B103" s="16" t="s">
        <v>979</v>
      </c>
      <c r="C103" s="124" t="s">
        <v>510</v>
      </c>
      <c r="D103" s="17">
        <v>1</v>
      </c>
      <c r="E103" s="17"/>
      <c r="F103" s="17"/>
      <c r="G103" s="17"/>
      <c r="H103" s="17"/>
      <c r="I103" s="17"/>
      <c r="J103" s="17"/>
      <c r="K103" s="126"/>
    </row>
    <row r="104" spans="1:11">
      <c r="A104" s="457" t="s">
        <v>7</v>
      </c>
      <c r="B104" s="16" t="s">
        <v>770</v>
      </c>
      <c r="C104" s="124"/>
      <c r="D104" s="17"/>
      <c r="E104" s="17"/>
      <c r="F104" s="17"/>
      <c r="G104" s="17"/>
      <c r="H104" s="17"/>
      <c r="I104" s="17"/>
      <c r="J104" s="17"/>
      <c r="K104" s="126"/>
    </row>
    <row r="105" spans="1:11">
      <c r="A105" s="458"/>
      <c r="B105" s="16" t="s">
        <v>979</v>
      </c>
      <c r="C105" s="124" t="s">
        <v>687</v>
      </c>
      <c r="D105" s="17">
        <v>1</v>
      </c>
      <c r="E105" s="17"/>
      <c r="F105" s="17"/>
      <c r="G105" s="17"/>
      <c r="H105" s="17"/>
      <c r="I105" s="17"/>
      <c r="J105" s="17"/>
      <c r="K105" s="126"/>
    </row>
    <row r="106" spans="1:11">
      <c r="A106" s="458"/>
      <c r="B106" s="16" t="s">
        <v>979</v>
      </c>
      <c r="C106" s="124" t="s">
        <v>641</v>
      </c>
      <c r="D106" s="17">
        <v>1</v>
      </c>
      <c r="E106" s="17"/>
      <c r="F106" s="17"/>
      <c r="G106" s="17"/>
      <c r="H106" s="17"/>
      <c r="I106" s="17"/>
      <c r="J106" s="17"/>
      <c r="K106" s="126"/>
    </row>
    <row r="107" spans="1:11">
      <c r="A107" s="458"/>
      <c r="B107" s="28" t="s">
        <v>966</v>
      </c>
      <c r="C107" s="124" t="s">
        <v>536</v>
      </c>
      <c r="D107" s="17">
        <v>1</v>
      </c>
      <c r="E107" s="17"/>
      <c r="F107" s="17"/>
      <c r="G107" s="17"/>
      <c r="H107" s="17"/>
      <c r="I107" s="17"/>
      <c r="J107" s="17"/>
      <c r="K107" s="28"/>
    </row>
    <row r="108" spans="1:11">
      <c r="A108" s="458"/>
      <c r="B108" s="28" t="s">
        <v>966</v>
      </c>
      <c r="C108" s="130" t="s">
        <v>2148</v>
      </c>
      <c r="D108" s="17">
        <v>1</v>
      </c>
      <c r="E108" s="17"/>
      <c r="F108" s="17"/>
      <c r="G108" s="17"/>
      <c r="H108" s="17"/>
      <c r="I108" s="17"/>
      <c r="J108" s="17"/>
      <c r="K108" s="28"/>
    </row>
    <row r="109" spans="1:11">
      <c r="A109" s="458"/>
      <c r="B109" s="28" t="s">
        <v>966</v>
      </c>
      <c r="C109" s="130" t="s">
        <v>706</v>
      </c>
      <c r="D109" s="17">
        <v>1</v>
      </c>
      <c r="E109" s="17"/>
      <c r="F109" s="17"/>
      <c r="G109" s="17"/>
      <c r="H109" s="17"/>
      <c r="I109" s="17"/>
      <c r="J109" s="17"/>
      <c r="K109" s="28"/>
    </row>
    <row r="110" spans="1:11">
      <c r="A110" s="458" t="s">
        <v>123</v>
      </c>
      <c r="B110" s="16" t="s">
        <v>770</v>
      </c>
      <c r="C110" s="130"/>
      <c r="D110" s="17"/>
      <c r="E110" s="17"/>
      <c r="F110" s="17"/>
      <c r="G110" s="17"/>
      <c r="H110" s="17"/>
      <c r="I110" s="17"/>
      <c r="J110" s="17"/>
      <c r="K110" s="126"/>
    </row>
    <row r="111" spans="1:11">
      <c r="A111" s="458"/>
      <c r="B111" s="16" t="s">
        <v>979</v>
      </c>
      <c r="C111" s="131" t="s">
        <v>2167</v>
      </c>
      <c r="D111" s="17">
        <v>1</v>
      </c>
      <c r="E111" s="17"/>
      <c r="F111" s="17"/>
      <c r="G111" s="17"/>
      <c r="H111" s="17"/>
      <c r="I111" s="17"/>
      <c r="J111" s="17"/>
      <c r="K111" s="126"/>
    </row>
    <row r="112" spans="1:11">
      <c r="A112" s="458"/>
      <c r="B112" s="16" t="s">
        <v>979</v>
      </c>
      <c r="C112" s="131" t="s">
        <v>2100</v>
      </c>
      <c r="D112" s="17">
        <v>1</v>
      </c>
      <c r="E112" s="17"/>
      <c r="F112" s="17"/>
      <c r="G112" s="17"/>
      <c r="H112" s="17"/>
      <c r="I112" s="17"/>
      <c r="J112" s="17"/>
      <c r="K112" s="126"/>
    </row>
    <row r="113" spans="1:11">
      <c r="A113" s="458"/>
      <c r="B113" s="16" t="s">
        <v>979</v>
      </c>
      <c r="C113" s="131" t="s">
        <v>906</v>
      </c>
      <c r="D113" s="17">
        <v>1</v>
      </c>
      <c r="E113" s="17"/>
      <c r="F113" s="17"/>
      <c r="G113" s="17"/>
      <c r="H113" s="17"/>
      <c r="I113" s="17"/>
      <c r="J113" s="17"/>
      <c r="K113" s="126"/>
    </row>
    <row r="114" spans="1:11">
      <c r="A114" s="458"/>
      <c r="B114" s="16" t="s">
        <v>979</v>
      </c>
      <c r="C114" s="131" t="s">
        <v>920</v>
      </c>
      <c r="D114" s="17">
        <v>1</v>
      </c>
      <c r="E114" s="17"/>
      <c r="F114" s="17"/>
      <c r="G114" s="17"/>
      <c r="H114" s="17"/>
      <c r="I114" s="17"/>
      <c r="J114" s="17"/>
      <c r="K114" s="126"/>
    </row>
    <row r="115" spans="1:11">
      <c r="A115" s="458"/>
      <c r="B115" s="16" t="s">
        <v>979</v>
      </c>
      <c r="C115" s="131" t="s">
        <v>673</v>
      </c>
      <c r="D115" s="17">
        <v>1</v>
      </c>
      <c r="E115" s="17"/>
      <c r="F115" s="17"/>
      <c r="G115" s="17"/>
      <c r="H115" s="17"/>
      <c r="I115" s="17"/>
      <c r="J115" s="17"/>
      <c r="K115" s="126"/>
    </row>
    <row r="116" spans="1:11">
      <c r="A116" s="458"/>
      <c r="B116" s="16" t="s">
        <v>979</v>
      </c>
      <c r="C116" s="131" t="s">
        <v>471</v>
      </c>
      <c r="D116" s="17">
        <v>1</v>
      </c>
      <c r="E116" s="17"/>
      <c r="F116" s="17"/>
      <c r="G116" s="17"/>
      <c r="H116" s="17"/>
      <c r="I116" s="17"/>
      <c r="J116" s="17"/>
      <c r="K116" s="126"/>
    </row>
    <row r="117" spans="1:11">
      <c r="A117" s="458"/>
      <c r="B117" s="16" t="s">
        <v>979</v>
      </c>
      <c r="C117" s="131" t="s">
        <v>671</v>
      </c>
      <c r="D117" s="17">
        <v>1</v>
      </c>
      <c r="E117" s="17"/>
      <c r="F117" s="17"/>
      <c r="G117" s="17"/>
      <c r="H117" s="17"/>
      <c r="I117" s="17"/>
      <c r="J117" s="17"/>
      <c r="K117" s="126"/>
    </row>
    <row r="118" spans="1:11">
      <c r="A118" s="458"/>
      <c r="B118" s="16" t="s">
        <v>979</v>
      </c>
      <c r="C118" s="131" t="s">
        <v>929</v>
      </c>
      <c r="D118" s="17">
        <v>1</v>
      </c>
      <c r="E118" s="17"/>
      <c r="F118" s="17"/>
      <c r="G118" s="17"/>
      <c r="H118" s="17"/>
      <c r="I118" s="17"/>
      <c r="J118" s="17"/>
      <c r="K118" s="126"/>
    </row>
    <row r="119" spans="1:11">
      <c r="A119" s="458"/>
      <c r="B119" s="16" t="s">
        <v>979</v>
      </c>
      <c r="C119" s="131" t="s">
        <v>642</v>
      </c>
      <c r="D119" s="17">
        <v>1</v>
      </c>
      <c r="E119" s="17"/>
      <c r="F119" s="17"/>
      <c r="G119" s="17"/>
      <c r="H119" s="17"/>
      <c r="I119" s="17"/>
      <c r="J119" s="17"/>
      <c r="K119" s="126"/>
    </row>
    <row r="120" spans="1:11">
      <c r="A120" s="458"/>
      <c r="B120" s="16" t="s">
        <v>979</v>
      </c>
      <c r="C120" s="131" t="s">
        <v>702</v>
      </c>
      <c r="D120" s="17">
        <v>1</v>
      </c>
      <c r="E120" s="17"/>
      <c r="F120" s="17"/>
      <c r="G120" s="17"/>
      <c r="H120" s="17"/>
      <c r="I120" s="17"/>
      <c r="J120" s="17"/>
      <c r="K120" s="126"/>
    </row>
    <row r="121" spans="1:11">
      <c r="A121" s="458"/>
      <c r="B121" s="16" t="s">
        <v>979</v>
      </c>
      <c r="C121" s="131" t="s">
        <v>701</v>
      </c>
      <c r="D121" s="17">
        <v>1</v>
      </c>
      <c r="E121" s="17"/>
      <c r="F121" s="17"/>
      <c r="G121" s="17"/>
      <c r="H121" s="17"/>
      <c r="I121" s="17"/>
      <c r="J121" s="17"/>
      <c r="K121" s="126"/>
    </row>
    <row r="122" spans="1:11">
      <c r="A122" s="458"/>
      <c r="B122" s="16" t="s">
        <v>979</v>
      </c>
      <c r="C122" s="131" t="s">
        <v>922</v>
      </c>
      <c r="D122" s="17">
        <v>1</v>
      </c>
      <c r="E122" s="17"/>
      <c r="F122" s="17"/>
      <c r="G122" s="17"/>
      <c r="H122" s="17"/>
      <c r="I122" s="17"/>
      <c r="J122" s="17"/>
      <c r="K122" s="126"/>
    </row>
    <row r="123" spans="1:11">
      <c r="A123" s="459"/>
      <c r="B123" s="16" t="s">
        <v>966</v>
      </c>
      <c r="C123" s="130" t="s">
        <v>930</v>
      </c>
      <c r="D123" s="17">
        <v>1</v>
      </c>
      <c r="E123" s="17"/>
      <c r="F123" s="17"/>
      <c r="G123" s="17"/>
      <c r="H123" s="17"/>
      <c r="I123" s="17"/>
      <c r="J123" s="17"/>
      <c r="K123" s="126"/>
    </row>
    <row r="124" spans="1:11">
      <c r="A124" s="457" t="s">
        <v>231</v>
      </c>
      <c r="B124" s="16" t="s">
        <v>770</v>
      </c>
      <c r="C124" s="124"/>
      <c r="D124" s="17"/>
      <c r="E124" s="17"/>
      <c r="F124" s="17"/>
      <c r="G124" s="17"/>
      <c r="H124" s="17"/>
      <c r="I124" s="17"/>
      <c r="J124" s="17"/>
      <c r="K124" s="126"/>
    </row>
    <row r="125" spans="1:11">
      <c r="A125" s="458"/>
      <c r="B125" s="16" t="s">
        <v>966</v>
      </c>
      <c r="C125" s="132" t="s">
        <v>1902</v>
      </c>
      <c r="D125" s="17">
        <v>1</v>
      </c>
      <c r="E125" s="17"/>
      <c r="F125" s="17"/>
      <c r="G125" s="17"/>
      <c r="H125" s="17"/>
      <c r="I125" s="17"/>
      <c r="J125" s="17"/>
      <c r="K125" s="126"/>
    </row>
    <row r="126" spans="1:11">
      <c r="A126" s="458"/>
      <c r="B126" s="16" t="s">
        <v>966</v>
      </c>
      <c r="C126" s="129" t="s">
        <v>1909</v>
      </c>
      <c r="D126" s="17">
        <v>1</v>
      </c>
      <c r="E126" s="17"/>
      <c r="F126" s="17"/>
      <c r="G126" s="17"/>
      <c r="H126" s="17"/>
      <c r="I126" s="17"/>
      <c r="J126" s="17"/>
      <c r="K126" s="126"/>
    </row>
    <row r="127" spans="1:11">
      <c r="A127" s="458"/>
      <c r="B127" s="16" t="s">
        <v>966</v>
      </c>
      <c r="C127" s="129" t="s">
        <v>1650</v>
      </c>
      <c r="D127" s="17">
        <v>1</v>
      </c>
      <c r="E127" s="17"/>
      <c r="F127" s="17"/>
      <c r="G127" s="17"/>
      <c r="H127" s="17"/>
      <c r="I127" s="17"/>
      <c r="J127" s="17"/>
      <c r="K127" s="126"/>
    </row>
    <row r="128" spans="1:11">
      <c r="A128" s="458"/>
      <c r="B128" s="16" t="s">
        <v>979</v>
      </c>
      <c r="C128" s="129" t="s">
        <v>2096</v>
      </c>
      <c r="D128" s="17">
        <v>1</v>
      </c>
      <c r="E128" s="17"/>
      <c r="F128" s="17"/>
      <c r="G128" s="17"/>
      <c r="H128" s="17"/>
      <c r="I128" s="17"/>
      <c r="J128" s="17"/>
      <c r="K128" s="126"/>
    </row>
    <row r="129" spans="1:11">
      <c r="A129" s="458"/>
      <c r="B129" s="16" t="s">
        <v>979</v>
      </c>
      <c r="C129" s="129" t="s">
        <v>1113</v>
      </c>
      <c r="D129" s="17">
        <v>1</v>
      </c>
      <c r="E129" s="17"/>
      <c r="F129" s="17"/>
      <c r="G129" s="17"/>
      <c r="H129" s="17"/>
      <c r="I129" s="17"/>
      <c r="J129" s="17"/>
      <c r="K129" s="126"/>
    </row>
    <row r="130" spans="1:11">
      <c r="A130" s="458"/>
      <c r="B130" s="16" t="s">
        <v>979</v>
      </c>
      <c r="C130" s="129" t="s">
        <v>2151</v>
      </c>
      <c r="D130" s="17">
        <v>1</v>
      </c>
      <c r="E130" s="17"/>
      <c r="F130" s="17"/>
      <c r="G130" s="17"/>
      <c r="H130" s="17"/>
      <c r="I130" s="17"/>
      <c r="J130" s="17"/>
      <c r="K130" s="126"/>
    </row>
    <row r="131" spans="1:11">
      <c r="A131" s="458"/>
      <c r="B131" s="16" t="s">
        <v>979</v>
      </c>
      <c r="C131" s="129" t="s">
        <v>1110</v>
      </c>
      <c r="D131" s="17">
        <v>1</v>
      </c>
      <c r="E131" s="17"/>
      <c r="F131" s="17"/>
      <c r="G131" s="17"/>
      <c r="H131" s="17"/>
      <c r="I131" s="17"/>
      <c r="J131" s="17"/>
      <c r="K131" s="126"/>
    </row>
    <row r="132" spans="1:11">
      <c r="A132" s="458"/>
      <c r="B132" s="16" t="s">
        <v>979</v>
      </c>
      <c r="C132" s="129" t="s">
        <v>2101</v>
      </c>
      <c r="D132" s="17">
        <v>1</v>
      </c>
      <c r="E132" s="17"/>
      <c r="F132" s="17"/>
      <c r="G132" s="17"/>
      <c r="H132" s="17"/>
      <c r="I132" s="17"/>
      <c r="J132" s="17"/>
      <c r="K132" s="126"/>
    </row>
    <row r="133" spans="1:11">
      <c r="A133" s="458"/>
      <c r="B133" s="16" t="s">
        <v>979</v>
      </c>
      <c r="C133" s="129" t="s">
        <v>1109</v>
      </c>
      <c r="D133" s="17">
        <v>1</v>
      </c>
      <c r="E133" s="17"/>
      <c r="F133" s="17"/>
      <c r="G133" s="17"/>
      <c r="H133" s="17"/>
      <c r="I133" s="17"/>
      <c r="J133" s="17"/>
      <c r="K133" s="126"/>
    </row>
    <row r="134" spans="1:11">
      <c r="A134" s="459"/>
      <c r="B134" s="16" t="s">
        <v>979</v>
      </c>
      <c r="C134" s="129" t="s">
        <v>2119</v>
      </c>
      <c r="D134" s="17">
        <v>1</v>
      </c>
      <c r="E134" s="17"/>
      <c r="F134" s="17"/>
      <c r="G134" s="17"/>
      <c r="H134" s="17"/>
      <c r="I134" s="17"/>
      <c r="J134" s="17"/>
      <c r="K134" s="126"/>
    </row>
    <row r="135" spans="1:11">
      <c r="A135" s="457" t="s">
        <v>103</v>
      </c>
      <c r="B135" s="16" t="s">
        <v>770</v>
      </c>
      <c r="C135" s="130"/>
      <c r="D135" s="17"/>
      <c r="E135" s="17"/>
      <c r="F135" s="17"/>
      <c r="G135" s="17"/>
      <c r="H135" s="17"/>
      <c r="I135" s="17"/>
      <c r="J135" s="17"/>
      <c r="K135" s="126"/>
    </row>
    <row r="136" spans="1:11">
      <c r="A136" s="459"/>
      <c r="B136" s="16" t="s">
        <v>979</v>
      </c>
      <c r="C136" s="130" t="s">
        <v>1015</v>
      </c>
      <c r="D136" s="17">
        <v>1</v>
      </c>
      <c r="E136" s="17"/>
      <c r="F136" s="17"/>
      <c r="G136" s="17"/>
      <c r="H136" s="17"/>
      <c r="I136" s="17"/>
      <c r="J136" s="17"/>
      <c r="K136" s="126"/>
    </row>
  </sheetData>
  <mergeCells count="29">
    <mergeCell ref="A1:K1"/>
    <mergeCell ref="A7:A18"/>
    <mergeCell ref="A19:A23"/>
    <mergeCell ref="C3:C5"/>
    <mergeCell ref="B3:B5"/>
    <mergeCell ref="A3:A5"/>
    <mergeCell ref="D3:D5"/>
    <mergeCell ref="E4:E5"/>
    <mergeCell ref="F4:F5"/>
    <mergeCell ref="A135:A136"/>
    <mergeCell ref="A86:A88"/>
    <mergeCell ref="A89:A99"/>
    <mergeCell ref="A100:A103"/>
    <mergeCell ref="A104:A109"/>
    <mergeCell ref="A110:A123"/>
    <mergeCell ref="A124:A134"/>
    <mergeCell ref="A76:A85"/>
    <mergeCell ref="A33:A46"/>
    <mergeCell ref="A47:A53"/>
    <mergeCell ref="A54:A57"/>
    <mergeCell ref="A58:A70"/>
    <mergeCell ref="A71:A72"/>
    <mergeCell ref="A73:A75"/>
    <mergeCell ref="A24:A28"/>
    <mergeCell ref="A29:A32"/>
    <mergeCell ref="E3:J3"/>
    <mergeCell ref="K3:K4"/>
    <mergeCell ref="G4:H4"/>
    <mergeCell ref="I4:J4"/>
  </mergeCells>
  <phoneticPr fontId="25" type="noConversion"/>
  <pageMargins left="0.69972223043441772" right="0.69972223043441772" top="0.75" bottom="0.75" header="0.30000001192092896" footer="0.30000001192092896"/>
  <pageSetup paperSize="9" scale="4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94"/>
  <sheetViews>
    <sheetView view="pageBreakPreview" zoomScale="55" zoomScaleNormal="100" zoomScaleSheetLayoutView="55" workbookViewId="0">
      <selection sqref="A1:K1"/>
    </sheetView>
  </sheetViews>
  <sheetFormatPr defaultColWidth="9" defaultRowHeight="16.5"/>
  <cols>
    <col min="1" max="1" width="16.25" style="1" customWidth="1"/>
    <col min="2" max="2" width="20.25" style="1" customWidth="1"/>
    <col min="3" max="3" width="31.125" style="1" customWidth="1"/>
    <col min="4" max="10" width="22.75" style="1" customWidth="1"/>
  </cols>
  <sheetData>
    <row r="1" spans="1:11" ht="26.25">
      <c r="A1" s="445" t="s">
        <v>1468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</row>
    <row r="2" spans="1:11" ht="26.25">
      <c r="A2" s="411" t="s">
        <v>2163</v>
      </c>
      <c r="B2" s="411"/>
      <c r="C2" s="9"/>
      <c r="D2" s="9"/>
      <c r="E2" s="112"/>
      <c r="F2" s="112"/>
      <c r="G2" s="112"/>
      <c r="H2" s="112"/>
      <c r="I2" s="112"/>
      <c r="J2" s="112"/>
      <c r="K2" s="9"/>
    </row>
    <row r="3" spans="1:11">
      <c r="K3" s="3"/>
    </row>
    <row r="4" spans="1:11" ht="33.75" customHeight="1">
      <c r="A4" s="382" t="s">
        <v>257</v>
      </c>
      <c r="B4" s="382" t="s">
        <v>774</v>
      </c>
      <c r="C4" s="382" t="s">
        <v>288</v>
      </c>
      <c r="D4" s="382" t="s">
        <v>601</v>
      </c>
      <c r="E4" s="373" t="s">
        <v>394</v>
      </c>
      <c r="F4" s="374"/>
      <c r="G4" s="374"/>
      <c r="H4" s="374"/>
      <c r="I4" s="374"/>
      <c r="J4" s="374"/>
      <c r="K4" s="363" t="s">
        <v>271</v>
      </c>
    </row>
    <row r="5" spans="1:11" ht="33.75" customHeight="1">
      <c r="A5" s="383"/>
      <c r="B5" s="383"/>
      <c r="C5" s="383"/>
      <c r="D5" s="383"/>
      <c r="E5" s="375" t="s">
        <v>1467</v>
      </c>
      <c r="F5" s="375" t="s">
        <v>1191</v>
      </c>
      <c r="G5" s="373" t="s">
        <v>269</v>
      </c>
      <c r="H5" s="377"/>
      <c r="I5" s="373" t="s">
        <v>239</v>
      </c>
      <c r="J5" s="377"/>
      <c r="K5" s="356"/>
    </row>
    <row r="6" spans="1:11" ht="33.75" customHeight="1">
      <c r="A6" s="384"/>
      <c r="B6" s="384"/>
      <c r="C6" s="384"/>
      <c r="D6" s="384"/>
      <c r="E6" s="376"/>
      <c r="F6" s="376"/>
      <c r="G6" s="290" t="s">
        <v>584</v>
      </c>
      <c r="H6" s="290" t="s">
        <v>1175</v>
      </c>
      <c r="I6" s="290" t="s">
        <v>2</v>
      </c>
      <c r="J6" s="290" t="s">
        <v>1197</v>
      </c>
      <c r="K6" s="323"/>
    </row>
    <row r="7" spans="1:11">
      <c r="A7" s="363" t="s">
        <v>35</v>
      </c>
      <c r="B7" s="35" t="s">
        <v>770</v>
      </c>
      <c r="C7" s="92"/>
      <c r="D7" s="34">
        <f>SUM(D8:D58)</f>
        <v>51</v>
      </c>
      <c r="E7" s="34"/>
      <c r="F7" s="34"/>
      <c r="G7" s="34"/>
      <c r="H7" s="34"/>
      <c r="I7" s="34"/>
      <c r="J7" s="34"/>
      <c r="K7" s="35"/>
    </row>
    <row r="8" spans="1:11">
      <c r="A8" s="355"/>
      <c r="B8" s="5" t="s">
        <v>777</v>
      </c>
      <c r="C8" s="93" t="s">
        <v>2094</v>
      </c>
      <c r="D8" s="43">
        <v>1</v>
      </c>
      <c r="E8" s="43"/>
      <c r="F8" s="43"/>
      <c r="G8" s="43"/>
      <c r="H8" s="43"/>
      <c r="I8" s="43"/>
      <c r="J8" s="43"/>
      <c r="K8" s="5"/>
    </row>
    <row r="9" spans="1:11">
      <c r="A9" s="355"/>
      <c r="B9" s="5" t="s">
        <v>586</v>
      </c>
      <c r="C9" s="93" t="s">
        <v>941</v>
      </c>
      <c r="D9" s="43">
        <v>1</v>
      </c>
      <c r="E9" s="43"/>
      <c r="F9" s="43"/>
      <c r="G9" s="43"/>
      <c r="H9" s="43"/>
      <c r="I9" s="43"/>
      <c r="J9" s="43"/>
      <c r="K9" s="43"/>
    </row>
    <row r="10" spans="1:11">
      <c r="A10" s="355"/>
      <c r="B10" s="5" t="s">
        <v>586</v>
      </c>
      <c r="C10" s="93" t="s">
        <v>2160</v>
      </c>
      <c r="D10" s="43">
        <v>1</v>
      </c>
      <c r="E10" s="43"/>
      <c r="F10" s="43"/>
      <c r="G10" s="43"/>
      <c r="H10" s="43"/>
      <c r="I10" s="43"/>
      <c r="J10" s="43"/>
      <c r="K10" s="43"/>
    </row>
    <row r="11" spans="1:11">
      <c r="A11" s="355"/>
      <c r="B11" s="5" t="s">
        <v>586</v>
      </c>
      <c r="C11" s="93" t="s">
        <v>844</v>
      </c>
      <c r="D11" s="43">
        <v>1</v>
      </c>
      <c r="E11" s="43"/>
      <c r="F11" s="43"/>
      <c r="G11" s="43"/>
      <c r="H11" s="43"/>
      <c r="I11" s="43"/>
      <c r="J11" s="43"/>
      <c r="K11" s="43"/>
    </row>
    <row r="12" spans="1:11">
      <c r="A12" s="355"/>
      <c r="B12" s="5" t="s">
        <v>586</v>
      </c>
      <c r="C12" s="93" t="s">
        <v>2115</v>
      </c>
      <c r="D12" s="43">
        <v>1</v>
      </c>
      <c r="E12" s="43"/>
      <c r="F12" s="43"/>
      <c r="G12" s="43"/>
      <c r="H12" s="43"/>
      <c r="I12" s="43"/>
      <c r="J12" s="43"/>
      <c r="K12" s="43"/>
    </row>
    <row r="13" spans="1:11">
      <c r="A13" s="355"/>
      <c r="B13" s="5" t="s">
        <v>586</v>
      </c>
      <c r="C13" s="93" t="s">
        <v>441</v>
      </c>
      <c r="D13" s="43">
        <v>1</v>
      </c>
      <c r="E13" s="43"/>
      <c r="F13" s="43"/>
      <c r="G13" s="43"/>
      <c r="H13" s="43"/>
      <c r="I13" s="43"/>
      <c r="J13" s="43"/>
      <c r="K13" s="43"/>
    </row>
    <row r="14" spans="1:11">
      <c r="A14" s="355"/>
      <c r="B14" s="5" t="s">
        <v>586</v>
      </c>
      <c r="C14" s="93" t="s">
        <v>733</v>
      </c>
      <c r="D14" s="43">
        <v>1</v>
      </c>
      <c r="E14" s="43"/>
      <c r="F14" s="43"/>
      <c r="G14" s="43"/>
      <c r="H14" s="43"/>
      <c r="I14" s="43"/>
      <c r="J14" s="43"/>
      <c r="K14" s="43"/>
    </row>
    <row r="15" spans="1:11">
      <c r="A15" s="355"/>
      <c r="B15" s="5" t="s">
        <v>586</v>
      </c>
      <c r="C15" s="93" t="s">
        <v>1784</v>
      </c>
      <c r="D15" s="43">
        <v>1</v>
      </c>
      <c r="E15" s="43"/>
      <c r="F15" s="43"/>
      <c r="G15" s="43"/>
      <c r="H15" s="43"/>
      <c r="I15" s="43"/>
      <c r="J15" s="43"/>
      <c r="K15" s="43"/>
    </row>
    <row r="16" spans="1:11">
      <c r="A16" s="355"/>
      <c r="B16" s="5" t="s">
        <v>966</v>
      </c>
      <c r="C16" s="93" t="s">
        <v>2109</v>
      </c>
      <c r="D16" s="43">
        <v>1</v>
      </c>
      <c r="E16" s="43"/>
      <c r="F16" s="43"/>
      <c r="G16" s="43"/>
      <c r="H16" s="43"/>
      <c r="I16" s="43"/>
      <c r="J16" s="43"/>
      <c r="K16" s="43"/>
    </row>
    <row r="17" spans="1:11">
      <c r="A17" s="355"/>
      <c r="B17" s="5" t="s">
        <v>966</v>
      </c>
      <c r="C17" s="93" t="s">
        <v>1270</v>
      </c>
      <c r="D17" s="43">
        <v>1</v>
      </c>
      <c r="E17" s="43"/>
      <c r="F17" s="43"/>
      <c r="G17" s="43"/>
      <c r="H17" s="43"/>
      <c r="I17" s="43"/>
      <c r="J17" s="43"/>
      <c r="K17" s="43"/>
    </row>
    <row r="18" spans="1:11">
      <c r="A18" s="355"/>
      <c r="B18" s="5" t="s">
        <v>966</v>
      </c>
      <c r="C18" s="93" t="s">
        <v>2152</v>
      </c>
      <c r="D18" s="43">
        <v>1</v>
      </c>
      <c r="E18" s="43"/>
      <c r="F18" s="43"/>
      <c r="G18" s="43"/>
      <c r="H18" s="43"/>
      <c r="I18" s="43"/>
      <c r="J18" s="43"/>
      <c r="K18" s="43"/>
    </row>
    <row r="19" spans="1:11">
      <c r="A19" s="355"/>
      <c r="B19" s="5" t="s">
        <v>966</v>
      </c>
      <c r="C19" s="93" t="s">
        <v>1796</v>
      </c>
      <c r="D19" s="43">
        <v>1</v>
      </c>
      <c r="E19" s="43"/>
      <c r="F19" s="43"/>
      <c r="G19" s="43"/>
      <c r="H19" s="43"/>
      <c r="I19" s="43"/>
      <c r="J19" s="43"/>
      <c r="K19" s="43"/>
    </row>
    <row r="20" spans="1:11">
      <c r="A20" s="355"/>
      <c r="B20" s="5" t="s">
        <v>979</v>
      </c>
      <c r="C20" s="93" t="s">
        <v>1317</v>
      </c>
      <c r="D20" s="43">
        <v>1</v>
      </c>
      <c r="E20" s="43"/>
      <c r="F20" s="43"/>
      <c r="G20" s="43"/>
      <c r="H20" s="43"/>
      <c r="I20" s="43"/>
      <c r="J20" s="43"/>
      <c r="K20" s="43"/>
    </row>
    <row r="21" spans="1:11">
      <c r="A21" s="355"/>
      <c r="B21" s="5" t="s">
        <v>979</v>
      </c>
      <c r="C21" s="93" t="s">
        <v>1316</v>
      </c>
      <c r="D21" s="43">
        <v>1</v>
      </c>
      <c r="E21" s="43"/>
      <c r="F21" s="43"/>
      <c r="G21" s="43"/>
      <c r="H21" s="43"/>
      <c r="I21" s="43"/>
      <c r="J21" s="43"/>
      <c r="K21" s="43"/>
    </row>
    <row r="22" spans="1:11">
      <c r="A22" s="355"/>
      <c r="B22" s="5" t="s">
        <v>979</v>
      </c>
      <c r="C22" s="93" t="s">
        <v>1318</v>
      </c>
      <c r="D22" s="43">
        <v>1</v>
      </c>
      <c r="E22" s="43"/>
      <c r="F22" s="43"/>
      <c r="G22" s="43"/>
      <c r="H22" s="43"/>
      <c r="I22" s="43"/>
      <c r="J22" s="43"/>
      <c r="K22" s="43"/>
    </row>
    <row r="23" spans="1:11">
      <c r="A23" s="355"/>
      <c r="B23" s="5" t="s">
        <v>979</v>
      </c>
      <c r="C23" s="93" t="s">
        <v>840</v>
      </c>
      <c r="D23" s="43">
        <v>1</v>
      </c>
      <c r="E23" s="43"/>
      <c r="F23" s="43"/>
      <c r="G23" s="43"/>
      <c r="H23" s="43"/>
      <c r="I23" s="43"/>
      <c r="J23" s="43"/>
      <c r="K23" s="43"/>
    </row>
    <row r="24" spans="1:11">
      <c r="A24" s="355"/>
      <c r="B24" s="5" t="s">
        <v>979</v>
      </c>
      <c r="C24" s="93" t="s">
        <v>2118</v>
      </c>
      <c r="D24" s="43">
        <v>1</v>
      </c>
      <c r="E24" s="43"/>
      <c r="F24" s="43"/>
      <c r="G24" s="43"/>
      <c r="H24" s="43"/>
      <c r="I24" s="43"/>
      <c r="J24" s="43"/>
      <c r="K24" s="43"/>
    </row>
    <row r="25" spans="1:11">
      <c r="A25" s="355"/>
      <c r="B25" s="5" t="s">
        <v>979</v>
      </c>
      <c r="C25" s="93" t="s">
        <v>1273</v>
      </c>
      <c r="D25" s="43">
        <v>1</v>
      </c>
      <c r="E25" s="43"/>
      <c r="F25" s="43"/>
      <c r="G25" s="43"/>
      <c r="H25" s="43"/>
      <c r="I25" s="43"/>
      <c r="J25" s="43"/>
      <c r="K25" s="43"/>
    </row>
    <row r="26" spans="1:11">
      <c r="A26" s="355"/>
      <c r="B26" s="5" t="s">
        <v>979</v>
      </c>
      <c r="C26" s="93" t="s">
        <v>2097</v>
      </c>
      <c r="D26" s="43">
        <v>1</v>
      </c>
      <c r="E26" s="43"/>
      <c r="F26" s="43"/>
      <c r="G26" s="43"/>
      <c r="H26" s="43"/>
      <c r="I26" s="43"/>
      <c r="J26" s="43"/>
      <c r="K26" s="43"/>
    </row>
    <row r="27" spans="1:11">
      <c r="A27" s="355"/>
      <c r="B27" s="5" t="s">
        <v>979</v>
      </c>
      <c r="C27" s="93" t="s">
        <v>854</v>
      </c>
      <c r="D27" s="43">
        <v>1</v>
      </c>
      <c r="E27" s="43"/>
      <c r="F27" s="43"/>
      <c r="G27" s="43"/>
      <c r="H27" s="43"/>
      <c r="I27" s="43"/>
      <c r="J27" s="43"/>
      <c r="K27" s="43"/>
    </row>
    <row r="28" spans="1:11">
      <c r="A28" s="355"/>
      <c r="B28" s="5" t="s">
        <v>979</v>
      </c>
      <c r="C28" s="93" t="s">
        <v>828</v>
      </c>
      <c r="D28" s="43">
        <v>1</v>
      </c>
      <c r="E28" s="43"/>
      <c r="F28" s="43"/>
      <c r="G28" s="43"/>
      <c r="H28" s="43"/>
      <c r="I28" s="43"/>
      <c r="J28" s="43"/>
      <c r="K28" s="43"/>
    </row>
    <row r="29" spans="1:11">
      <c r="A29" s="355"/>
      <c r="B29" s="5" t="s">
        <v>979</v>
      </c>
      <c r="C29" s="93" t="s">
        <v>1209</v>
      </c>
      <c r="D29" s="43">
        <v>1</v>
      </c>
      <c r="E29" s="43"/>
      <c r="F29" s="43"/>
      <c r="G29" s="43"/>
      <c r="H29" s="43"/>
      <c r="I29" s="43"/>
      <c r="J29" s="43"/>
      <c r="K29" s="43"/>
    </row>
    <row r="30" spans="1:11">
      <c r="A30" s="355"/>
      <c r="B30" s="5" t="s">
        <v>979</v>
      </c>
      <c r="C30" s="93" t="s">
        <v>439</v>
      </c>
      <c r="D30" s="43">
        <v>1</v>
      </c>
      <c r="E30" s="43"/>
      <c r="F30" s="43"/>
      <c r="G30" s="43"/>
      <c r="H30" s="43"/>
      <c r="I30" s="43"/>
      <c r="J30" s="43"/>
      <c r="K30" s="43"/>
    </row>
    <row r="31" spans="1:11">
      <c r="A31" s="355"/>
      <c r="B31" s="5" t="s">
        <v>979</v>
      </c>
      <c r="C31" s="93" t="s">
        <v>680</v>
      </c>
      <c r="D31" s="43">
        <v>1</v>
      </c>
      <c r="E31" s="43"/>
      <c r="F31" s="43"/>
      <c r="G31" s="43"/>
      <c r="H31" s="43"/>
      <c r="I31" s="43"/>
      <c r="J31" s="43"/>
      <c r="K31" s="43"/>
    </row>
    <row r="32" spans="1:11">
      <c r="A32" s="355"/>
      <c r="B32" s="5" t="s">
        <v>979</v>
      </c>
      <c r="C32" s="93" t="s">
        <v>436</v>
      </c>
      <c r="D32" s="43">
        <v>1</v>
      </c>
      <c r="E32" s="43"/>
      <c r="F32" s="43"/>
      <c r="G32" s="43"/>
      <c r="H32" s="43"/>
      <c r="I32" s="43"/>
      <c r="J32" s="43"/>
      <c r="K32" s="43"/>
    </row>
    <row r="33" spans="1:11">
      <c r="A33" s="355"/>
      <c r="B33" s="5" t="s">
        <v>979</v>
      </c>
      <c r="C33" s="93" t="s">
        <v>435</v>
      </c>
      <c r="D33" s="43">
        <v>1</v>
      </c>
      <c r="E33" s="43"/>
      <c r="F33" s="43"/>
      <c r="G33" s="43"/>
      <c r="H33" s="43"/>
      <c r="I33" s="43"/>
      <c r="J33" s="43"/>
      <c r="K33" s="43"/>
    </row>
    <row r="34" spans="1:11">
      <c r="A34" s="355"/>
      <c r="B34" s="5" t="s">
        <v>979</v>
      </c>
      <c r="C34" s="93" t="s">
        <v>829</v>
      </c>
      <c r="D34" s="43">
        <v>1</v>
      </c>
      <c r="E34" s="43"/>
      <c r="F34" s="43"/>
      <c r="G34" s="43"/>
      <c r="H34" s="43"/>
      <c r="I34" s="43"/>
      <c r="J34" s="43"/>
      <c r="K34" s="43"/>
    </row>
    <row r="35" spans="1:11">
      <c r="A35" s="355"/>
      <c r="B35" s="5" t="s">
        <v>979</v>
      </c>
      <c r="C35" s="93" t="s">
        <v>456</v>
      </c>
      <c r="D35" s="43">
        <v>1</v>
      </c>
      <c r="E35" s="43"/>
      <c r="F35" s="43"/>
      <c r="G35" s="43"/>
      <c r="H35" s="43"/>
      <c r="I35" s="43"/>
      <c r="J35" s="43"/>
      <c r="K35" s="43"/>
    </row>
    <row r="36" spans="1:11">
      <c r="A36" s="355"/>
      <c r="B36" s="5" t="s">
        <v>979</v>
      </c>
      <c r="C36" s="93" t="s">
        <v>1757</v>
      </c>
      <c r="D36" s="43">
        <v>1</v>
      </c>
      <c r="E36" s="43"/>
      <c r="F36" s="43"/>
      <c r="G36" s="43"/>
      <c r="H36" s="43"/>
      <c r="I36" s="43"/>
      <c r="J36" s="43"/>
      <c r="K36" s="43"/>
    </row>
    <row r="37" spans="1:11">
      <c r="A37" s="355"/>
      <c r="B37" s="5" t="s">
        <v>979</v>
      </c>
      <c r="C37" s="93" t="s">
        <v>721</v>
      </c>
      <c r="D37" s="43">
        <v>1</v>
      </c>
      <c r="E37" s="43"/>
      <c r="F37" s="43"/>
      <c r="G37" s="43"/>
      <c r="H37" s="43"/>
      <c r="I37" s="43"/>
      <c r="J37" s="43"/>
      <c r="K37" s="43"/>
    </row>
    <row r="38" spans="1:11">
      <c r="A38" s="355"/>
      <c r="B38" s="5" t="s">
        <v>1133</v>
      </c>
      <c r="C38" s="93" t="s">
        <v>947</v>
      </c>
      <c r="D38" s="43">
        <v>1</v>
      </c>
      <c r="E38" s="43"/>
      <c r="F38" s="43"/>
      <c r="G38" s="43"/>
      <c r="H38" s="43"/>
      <c r="I38" s="43"/>
      <c r="J38" s="43"/>
      <c r="K38" s="43"/>
    </row>
    <row r="39" spans="1:11">
      <c r="A39" s="355"/>
      <c r="B39" s="5" t="s">
        <v>1133</v>
      </c>
      <c r="C39" s="93" t="s">
        <v>645</v>
      </c>
      <c r="D39" s="43">
        <v>1</v>
      </c>
      <c r="E39" s="43"/>
      <c r="F39" s="43"/>
      <c r="G39" s="43"/>
      <c r="H39" s="43"/>
      <c r="I39" s="43"/>
      <c r="J39" s="43"/>
      <c r="K39" s="43"/>
    </row>
    <row r="40" spans="1:11">
      <c r="A40" s="355"/>
      <c r="B40" s="5" t="s">
        <v>1133</v>
      </c>
      <c r="C40" s="93" t="s">
        <v>1681</v>
      </c>
      <c r="D40" s="43">
        <v>1</v>
      </c>
      <c r="E40" s="43"/>
      <c r="F40" s="43"/>
      <c r="G40" s="43"/>
      <c r="H40" s="43"/>
      <c r="I40" s="43"/>
      <c r="J40" s="43"/>
      <c r="K40" s="43"/>
    </row>
    <row r="41" spans="1:11">
      <c r="A41" s="355"/>
      <c r="B41" s="5" t="s">
        <v>1133</v>
      </c>
      <c r="C41" s="93" t="s">
        <v>1481</v>
      </c>
      <c r="D41" s="43">
        <v>1</v>
      </c>
      <c r="E41" s="43"/>
      <c r="F41" s="43"/>
      <c r="G41" s="43"/>
      <c r="H41" s="43"/>
      <c r="I41" s="43"/>
      <c r="J41" s="43"/>
      <c r="K41" s="43"/>
    </row>
    <row r="42" spans="1:11">
      <c r="A42" s="355"/>
      <c r="B42" s="5" t="s">
        <v>1133</v>
      </c>
      <c r="C42" s="93" t="s">
        <v>836</v>
      </c>
      <c r="D42" s="43">
        <v>1</v>
      </c>
      <c r="E42" s="43"/>
      <c r="F42" s="43"/>
      <c r="G42" s="43"/>
      <c r="H42" s="43"/>
      <c r="I42" s="43"/>
      <c r="J42" s="43"/>
      <c r="K42" s="43"/>
    </row>
    <row r="43" spans="1:11">
      <c r="A43" s="355"/>
      <c r="B43" s="5" t="s">
        <v>1133</v>
      </c>
      <c r="C43" s="93" t="s">
        <v>724</v>
      </c>
      <c r="D43" s="43">
        <v>1</v>
      </c>
      <c r="E43" s="43"/>
      <c r="F43" s="43"/>
      <c r="G43" s="43"/>
      <c r="H43" s="43"/>
      <c r="I43" s="43"/>
      <c r="J43" s="43"/>
      <c r="K43" s="43"/>
    </row>
    <row r="44" spans="1:11">
      <c r="A44" s="355"/>
      <c r="B44" s="5" t="s">
        <v>1133</v>
      </c>
      <c r="C44" s="93" t="s">
        <v>2164</v>
      </c>
      <c r="D44" s="43">
        <v>1</v>
      </c>
      <c r="E44" s="43"/>
      <c r="F44" s="43"/>
      <c r="G44" s="43"/>
      <c r="H44" s="43"/>
      <c r="I44" s="43"/>
      <c r="J44" s="43"/>
      <c r="K44" s="43"/>
    </row>
    <row r="45" spans="1:11">
      <c r="A45" s="355"/>
      <c r="B45" s="5" t="s">
        <v>1133</v>
      </c>
      <c r="C45" s="93" t="s">
        <v>2122</v>
      </c>
      <c r="D45" s="43">
        <v>1</v>
      </c>
      <c r="E45" s="43"/>
      <c r="F45" s="43"/>
      <c r="G45" s="43"/>
      <c r="H45" s="43"/>
      <c r="I45" s="43"/>
      <c r="J45" s="43"/>
      <c r="K45" s="43"/>
    </row>
    <row r="46" spans="1:11">
      <c r="A46" s="355"/>
      <c r="B46" s="5" t="s">
        <v>1133</v>
      </c>
      <c r="C46" s="93" t="s">
        <v>1495</v>
      </c>
      <c r="D46" s="43">
        <v>1</v>
      </c>
      <c r="E46" s="43"/>
      <c r="F46" s="43"/>
      <c r="G46" s="43"/>
      <c r="H46" s="43"/>
      <c r="I46" s="43"/>
      <c r="J46" s="43"/>
      <c r="K46" s="43"/>
    </row>
    <row r="47" spans="1:11">
      <c r="A47" s="355"/>
      <c r="B47" s="5" t="s">
        <v>1133</v>
      </c>
      <c r="C47" s="93" t="s">
        <v>709</v>
      </c>
      <c r="D47" s="43">
        <v>1</v>
      </c>
      <c r="E47" s="43"/>
      <c r="F47" s="43"/>
      <c r="G47" s="43"/>
      <c r="H47" s="43"/>
      <c r="I47" s="43"/>
      <c r="J47" s="43"/>
      <c r="K47" s="43"/>
    </row>
    <row r="48" spans="1:11">
      <c r="A48" s="355"/>
      <c r="B48" s="5" t="s">
        <v>1133</v>
      </c>
      <c r="C48" s="93" t="s">
        <v>705</v>
      </c>
      <c r="D48" s="43">
        <v>1</v>
      </c>
      <c r="E48" s="43"/>
      <c r="F48" s="43"/>
      <c r="G48" s="43"/>
      <c r="H48" s="43"/>
      <c r="I48" s="43"/>
      <c r="J48" s="43"/>
      <c r="K48" s="43"/>
    </row>
    <row r="49" spans="1:11">
      <c r="A49" s="355"/>
      <c r="B49" s="5" t="s">
        <v>1133</v>
      </c>
      <c r="C49" s="93" t="s">
        <v>712</v>
      </c>
      <c r="D49" s="43">
        <v>1</v>
      </c>
      <c r="E49" s="43"/>
      <c r="F49" s="43"/>
      <c r="G49" s="43"/>
      <c r="H49" s="43"/>
      <c r="I49" s="43"/>
      <c r="J49" s="43"/>
      <c r="K49" s="43"/>
    </row>
    <row r="50" spans="1:11">
      <c r="A50" s="355"/>
      <c r="B50" s="5" t="s">
        <v>989</v>
      </c>
      <c r="C50" s="93" t="s">
        <v>704</v>
      </c>
      <c r="D50" s="43">
        <v>1</v>
      </c>
      <c r="E50" s="43"/>
      <c r="F50" s="43"/>
      <c r="G50" s="43"/>
      <c r="H50" s="43"/>
      <c r="I50" s="43"/>
      <c r="J50" s="43"/>
      <c r="K50" s="43"/>
    </row>
    <row r="51" spans="1:11">
      <c r="A51" s="355"/>
      <c r="B51" s="5" t="s">
        <v>700</v>
      </c>
      <c r="C51" s="93" t="s">
        <v>1310</v>
      </c>
      <c r="D51" s="43">
        <v>1</v>
      </c>
      <c r="E51" s="43"/>
      <c r="F51" s="43"/>
      <c r="G51" s="43"/>
      <c r="H51" s="43"/>
      <c r="I51" s="43"/>
      <c r="J51" s="43"/>
      <c r="K51" s="43"/>
    </row>
    <row r="52" spans="1:11">
      <c r="A52" s="355"/>
      <c r="B52" s="5" t="s">
        <v>700</v>
      </c>
      <c r="C52" s="93" t="s">
        <v>696</v>
      </c>
      <c r="D52" s="43">
        <v>1</v>
      </c>
      <c r="E52" s="43"/>
      <c r="F52" s="43"/>
      <c r="G52" s="43"/>
      <c r="H52" s="43"/>
      <c r="I52" s="43"/>
      <c r="J52" s="43"/>
      <c r="K52" s="43"/>
    </row>
    <row r="53" spans="1:11">
      <c r="A53" s="355"/>
      <c r="B53" s="5" t="s">
        <v>624</v>
      </c>
      <c r="C53" s="93" t="s">
        <v>2113</v>
      </c>
      <c r="D53" s="43">
        <v>1</v>
      </c>
      <c r="E53" s="43"/>
      <c r="F53" s="43"/>
      <c r="G53" s="43"/>
      <c r="H53" s="43"/>
      <c r="I53" s="43"/>
      <c r="J53" s="43"/>
      <c r="K53" s="43"/>
    </row>
    <row r="54" spans="1:11">
      <c r="A54" s="355"/>
      <c r="B54" s="5" t="s">
        <v>624</v>
      </c>
      <c r="C54" s="93" t="s">
        <v>1274</v>
      </c>
      <c r="D54" s="43">
        <v>1</v>
      </c>
      <c r="E54" s="43"/>
      <c r="F54" s="43"/>
      <c r="G54" s="43"/>
      <c r="H54" s="43"/>
      <c r="I54" s="43"/>
      <c r="J54" s="43"/>
      <c r="K54" s="43"/>
    </row>
    <row r="55" spans="1:11">
      <c r="A55" s="355"/>
      <c r="B55" s="5" t="s">
        <v>624</v>
      </c>
      <c r="C55" s="93" t="s">
        <v>851</v>
      </c>
      <c r="D55" s="43">
        <v>1</v>
      </c>
      <c r="E55" s="43"/>
      <c r="F55" s="43"/>
      <c r="G55" s="43"/>
      <c r="H55" s="43"/>
      <c r="I55" s="43"/>
      <c r="J55" s="43"/>
      <c r="K55" s="43"/>
    </row>
    <row r="56" spans="1:11">
      <c r="A56" s="355"/>
      <c r="B56" s="5" t="s">
        <v>624</v>
      </c>
      <c r="C56" s="93" t="s">
        <v>842</v>
      </c>
      <c r="D56" s="43">
        <v>1</v>
      </c>
      <c r="E56" s="43"/>
      <c r="F56" s="43"/>
      <c r="G56" s="43"/>
      <c r="H56" s="43"/>
      <c r="I56" s="43"/>
      <c r="J56" s="43"/>
      <c r="K56" s="43"/>
    </row>
    <row r="57" spans="1:11">
      <c r="A57" s="355"/>
      <c r="B57" s="5" t="s">
        <v>1192</v>
      </c>
      <c r="C57" s="93" t="s">
        <v>437</v>
      </c>
      <c r="D57" s="43">
        <v>1</v>
      </c>
      <c r="E57" s="43"/>
      <c r="F57" s="43"/>
      <c r="G57" s="43"/>
      <c r="H57" s="43"/>
      <c r="I57" s="43"/>
      <c r="J57" s="43"/>
      <c r="K57" s="43"/>
    </row>
    <row r="58" spans="1:11">
      <c r="A58" s="356"/>
      <c r="B58" s="5" t="s">
        <v>868</v>
      </c>
      <c r="C58" s="93" t="s">
        <v>2015</v>
      </c>
      <c r="D58" s="43">
        <v>1</v>
      </c>
      <c r="E58" s="43"/>
      <c r="F58" s="43"/>
      <c r="G58" s="43"/>
      <c r="H58" s="43"/>
      <c r="I58" s="43"/>
      <c r="J58" s="43"/>
      <c r="K58" s="43"/>
    </row>
    <row r="59" spans="1:11">
      <c r="A59" s="363" t="s">
        <v>965</v>
      </c>
      <c r="B59" s="35" t="s">
        <v>770</v>
      </c>
      <c r="C59" s="92"/>
      <c r="D59" s="34">
        <f>SUM(D60:D94)</f>
        <v>36</v>
      </c>
      <c r="E59" s="34"/>
      <c r="F59" s="34"/>
      <c r="G59" s="34"/>
      <c r="H59" s="34"/>
      <c r="I59" s="34"/>
      <c r="J59" s="34"/>
      <c r="K59" s="34"/>
    </row>
    <row r="60" spans="1:11">
      <c r="A60" s="355"/>
      <c r="B60" s="5" t="s">
        <v>586</v>
      </c>
      <c r="C60" s="93" t="s">
        <v>994</v>
      </c>
      <c r="D60" s="43">
        <v>1</v>
      </c>
      <c r="E60" s="43"/>
      <c r="F60" s="43"/>
      <c r="G60" s="43"/>
      <c r="H60" s="43"/>
      <c r="I60" s="43"/>
      <c r="J60" s="43"/>
      <c r="K60" s="43"/>
    </row>
    <row r="61" spans="1:11">
      <c r="A61" s="355"/>
      <c r="B61" s="5" t="s">
        <v>586</v>
      </c>
      <c r="C61" s="93" t="s">
        <v>1053</v>
      </c>
      <c r="D61" s="43">
        <v>1</v>
      </c>
      <c r="E61" s="43"/>
      <c r="F61" s="43"/>
      <c r="G61" s="43"/>
      <c r="H61" s="43"/>
      <c r="I61" s="43"/>
      <c r="J61" s="43"/>
      <c r="K61" s="43"/>
    </row>
    <row r="62" spans="1:11">
      <c r="A62" s="355"/>
      <c r="B62" s="5" t="s">
        <v>586</v>
      </c>
      <c r="C62" s="93" t="s">
        <v>1328</v>
      </c>
      <c r="D62" s="43">
        <v>1</v>
      </c>
      <c r="E62" s="43"/>
      <c r="F62" s="43"/>
      <c r="G62" s="43"/>
      <c r="H62" s="43"/>
      <c r="I62" s="43"/>
      <c r="J62" s="43"/>
      <c r="K62" s="43"/>
    </row>
    <row r="63" spans="1:11">
      <c r="A63" s="355"/>
      <c r="B63" s="5" t="s">
        <v>586</v>
      </c>
      <c r="C63" s="93" t="s">
        <v>2116</v>
      </c>
      <c r="D63" s="43">
        <v>1</v>
      </c>
      <c r="E63" s="43"/>
      <c r="F63" s="43"/>
      <c r="G63" s="43"/>
      <c r="H63" s="43"/>
      <c r="I63" s="43"/>
      <c r="J63" s="43"/>
      <c r="K63" s="43"/>
    </row>
    <row r="64" spans="1:11">
      <c r="A64" s="355"/>
      <c r="B64" s="5" t="s">
        <v>586</v>
      </c>
      <c r="C64" s="93" t="s">
        <v>2222</v>
      </c>
      <c r="D64" s="43">
        <v>1</v>
      </c>
      <c r="E64" s="43"/>
      <c r="F64" s="43"/>
      <c r="G64" s="43"/>
      <c r="H64" s="43"/>
      <c r="I64" s="43"/>
      <c r="J64" s="43"/>
      <c r="K64" s="43"/>
    </row>
    <row r="65" spans="1:11">
      <c r="A65" s="355"/>
      <c r="B65" s="5" t="s">
        <v>586</v>
      </c>
      <c r="C65" s="93" t="s">
        <v>1728</v>
      </c>
      <c r="D65" s="43">
        <v>1</v>
      </c>
      <c r="E65" s="43"/>
      <c r="F65" s="43"/>
      <c r="G65" s="43"/>
      <c r="H65" s="43"/>
      <c r="I65" s="43"/>
      <c r="J65" s="43"/>
      <c r="K65" s="43"/>
    </row>
    <row r="66" spans="1:11">
      <c r="A66" s="355"/>
      <c r="B66" s="5" t="s">
        <v>586</v>
      </c>
      <c r="C66" s="93" t="s">
        <v>2025</v>
      </c>
      <c r="D66" s="43">
        <v>1</v>
      </c>
      <c r="E66" s="43"/>
      <c r="F66" s="43"/>
      <c r="G66" s="43"/>
      <c r="H66" s="43"/>
      <c r="I66" s="43"/>
      <c r="J66" s="43"/>
      <c r="K66" s="43"/>
    </row>
    <row r="67" spans="1:11">
      <c r="A67" s="355"/>
      <c r="B67" s="5" t="s">
        <v>586</v>
      </c>
      <c r="C67" s="93" t="s">
        <v>415</v>
      </c>
      <c r="D67" s="43">
        <v>1</v>
      </c>
      <c r="E67" s="43"/>
      <c r="F67" s="43"/>
      <c r="G67" s="43"/>
      <c r="H67" s="43"/>
      <c r="I67" s="43"/>
      <c r="J67" s="43"/>
      <c r="K67" s="43"/>
    </row>
    <row r="68" spans="1:11">
      <c r="A68" s="355"/>
      <c r="B68" s="5" t="s">
        <v>586</v>
      </c>
      <c r="C68" s="93" t="s">
        <v>68</v>
      </c>
      <c r="D68" s="43">
        <v>1</v>
      </c>
      <c r="E68" s="43"/>
      <c r="F68" s="43"/>
      <c r="G68" s="43"/>
      <c r="H68" s="43"/>
      <c r="I68" s="43"/>
      <c r="J68" s="43"/>
      <c r="K68" s="43"/>
    </row>
    <row r="69" spans="1:11">
      <c r="A69" s="355"/>
      <c r="B69" s="5" t="s">
        <v>966</v>
      </c>
      <c r="C69" s="93" t="s">
        <v>923</v>
      </c>
      <c r="D69" s="43">
        <v>1</v>
      </c>
      <c r="E69" s="43"/>
      <c r="F69" s="43"/>
      <c r="G69" s="43"/>
      <c r="H69" s="43"/>
      <c r="I69" s="43"/>
      <c r="J69" s="43"/>
      <c r="K69" s="43"/>
    </row>
    <row r="70" spans="1:11">
      <c r="A70" s="355"/>
      <c r="B70" s="5" t="s">
        <v>966</v>
      </c>
      <c r="C70" s="93" t="s">
        <v>259</v>
      </c>
      <c r="D70" s="43">
        <v>1</v>
      </c>
      <c r="E70" s="43"/>
      <c r="F70" s="43"/>
      <c r="G70" s="43"/>
      <c r="H70" s="43"/>
      <c r="I70" s="43"/>
      <c r="J70" s="43"/>
      <c r="K70" s="43"/>
    </row>
    <row r="71" spans="1:11">
      <c r="A71" s="355"/>
      <c r="B71" s="5" t="s">
        <v>979</v>
      </c>
      <c r="C71" s="93" t="s">
        <v>1009</v>
      </c>
      <c r="D71" s="43">
        <v>1</v>
      </c>
      <c r="E71" s="43"/>
      <c r="F71" s="43"/>
      <c r="G71" s="43"/>
      <c r="H71" s="43"/>
      <c r="I71" s="43"/>
      <c r="J71" s="43"/>
      <c r="K71" s="43"/>
    </row>
    <row r="72" spans="1:11">
      <c r="A72" s="355"/>
      <c r="B72" s="5" t="s">
        <v>979</v>
      </c>
      <c r="C72" s="93" t="s">
        <v>1054</v>
      </c>
      <c r="D72" s="43">
        <v>1</v>
      </c>
      <c r="E72" s="43"/>
      <c r="F72" s="43"/>
      <c r="G72" s="43"/>
      <c r="H72" s="43"/>
      <c r="I72" s="43"/>
      <c r="J72" s="43"/>
      <c r="K72" s="43"/>
    </row>
    <row r="73" spans="1:11">
      <c r="A73" s="355"/>
      <c r="B73" s="5" t="s">
        <v>979</v>
      </c>
      <c r="C73" s="93" t="s">
        <v>729</v>
      </c>
      <c r="D73" s="43">
        <v>1</v>
      </c>
      <c r="E73" s="43"/>
      <c r="F73" s="43"/>
      <c r="G73" s="43"/>
      <c r="H73" s="43"/>
      <c r="I73" s="43"/>
      <c r="J73" s="43"/>
      <c r="K73" s="43"/>
    </row>
    <row r="74" spans="1:11">
      <c r="A74" s="355"/>
      <c r="B74" s="5" t="s">
        <v>979</v>
      </c>
      <c r="C74" s="93" t="s">
        <v>2237</v>
      </c>
      <c r="D74" s="43">
        <v>1</v>
      </c>
      <c r="E74" s="43"/>
      <c r="F74" s="43"/>
      <c r="G74" s="43"/>
      <c r="H74" s="43"/>
      <c r="I74" s="43"/>
      <c r="J74" s="43"/>
      <c r="K74" s="43"/>
    </row>
    <row r="75" spans="1:11">
      <c r="A75" s="355"/>
      <c r="B75" s="5" t="s">
        <v>979</v>
      </c>
      <c r="C75" s="93" t="s">
        <v>927</v>
      </c>
      <c r="D75" s="43">
        <v>1</v>
      </c>
      <c r="E75" s="43"/>
      <c r="F75" s="43"/>
      <c r="G75" s="43"/>
      <c r="H75" s="43"/>
      <c r="I75" s="43"/>
      <c r="J75" s="43"/>
      <c r="K75" s="43"/>
    </row>
    <row r="76" spans="1:11">
      <c r="A76" s="355"/>
      <c r="B76" s="5" t="s">
        <v>979</v>
      </c>
      <c r="C76" s="93" t="s">
        <v>697</v>
      </c>
      <c r="D76" s="43">
        <v>1</v>
      </c>
      <c r="E76" s="43"/>
      <c r="F76" s="43"/>
      <c r="G76" s="43"/>
      <c r="H76" s="43"/>
      <c r="I76" s="43"/>
      <c r="J76" s="43"/>
      <c r="K76" s="43"/>
    </row>
    <row r="77" spans="1:11">
      <c r="A77" s="355"/>
      <c r="B77" s="5" t="s">
        <v>979</v>
      </c>
      <c r="C77" s="93" t="s">
        <v>426</v>
      </c>
      <c r="D77" s="43">
        <v>1</v>
      </c>
      <c r="E77" s="43"/>
      <c r="F77" s="43"/>
      <c r="G77" s="43"/>
      <c r="H77" s="43"/>
      <c r="I77" s="43"/>
      <c r="J77" s="43"/>
      <c r="K77" s="43"/>
    </row>
    <row r="78" spans="1:11">
      <c r="A78" s="355"/>
      <c r="B78" s="5" t="s">
        <v>979</v>
      </c>
      <c r="C78" s="93" t="s">
        <v>964</v>
      </c>
      <c r="D78" s="43">
        <v>1</v>
      </c>
      <c r="E78" s="43"/>
      <c r="F78" s="43"/>
      <c r="G78" s="43"/>
      <c r="H78" s="43"/>
      <c r="I78" s="43"/>
      <c r="J78" s="43"/>
      <c r="K78" s="43"/>
    </row>
    <row r="79" spans="1:11">
      <c r="A79" s="355"/>
      <c r="B79" s="5" t="s">
        <v>979</v>
      </c>
      <c r="C79" s="93" t="s">
        <v>993</v>
      </c>
      <c r="D79" s="43">
        <v>1</v>
      </c>
      <c r="E79" s="43"/>
      <c r="F79" s="43"/>
      <c r="G79" s="43"/>
      <c r="H79" s="43"/>
      <c r="I79" s="43"/>
      <c r="J79" s="43"/>
      <c r="K79" s="43"/>
    </row>
    <row r="80" spans="1:11">
      <c r="A80" s="355"/>
      <c r="B80" s="5" t="s">
        <v>979</v>
      </c>
      <c r="C80" s="93" t="s">
        <v>945</v>
      </c>
      <c r="D80" s="43">
        <v>1</v>
      </c>
      <c r="E80" s="43"/>
      <c r="F80" s="43"/>
      <c r="G80" s="43"/>
      <c r="H80" s="43"/>
      <c r="I80" s="43"/>
      <c r="J80" s="43"/>
      <c r="K80" s="43"/>
    </row>
    <row r="81" spans="1:11">
      <c r="A81" s="355"/>
      <c r="B81" s="5" t="s">
        <v>979</v>
      </c>
      <c r="C81" s="93" t="s">
        <v>1320</v>
      </c>
      <c r="D81" s="43">
        <v>1</v>
      </c>
      <c r="E81" s="43"/>
      <c r="F81" s="43"/>
      <c r="G81" s="43"/>
      <c r="H81" s="43"/>
      <c r="I81" s="43"/>
      <c r="J81" s="43"/>
      <c r="K81" s="43"/>
    </row>
    <row r="82" spans="1:11">
      <c r="A82" s="355"/>
      <c r="B82" s="5" t="s">
        <v>979</v>
      </c>
      <c r="C82" s="93" t="s">
        <v>967</v>
      </c>
      <c r="D82" s="43">
        <v>1</v>
      </c>
      <c r="E82" s="43"/>
      <c r="F82" s="43"/>
      <c r="G82" s="43"/>
      <c r="H82" s="43"/>
      <c r="I82" s="43"/>
      <c r="J82" s="43"/>
      <c r="K82" s="43"/>
    </row>
    <row r="83" spans="1:11">
      <c r="A83" s="355"/>
      <c r="B83" s="93" t="s">
        <v>1133</v>
      </c>
      <c r="C83" s="93" t="s">
        <v>722</v>
      </c>
      <c r="D83" s="43">
        <v>1</v>
      </c>
      <c r="E83" s="43"/>
      <c r="F83" s="43"/>
      <c r="G83" s="43"/>
      <c r="H83" s="43"/>
      <c r="I83" s="43"/>
      <c r="J83" s="43"/>
      <c r="K83" s="43"/>
    </row>
    <row r="84" spans="1:11">
      <c r="A84" s="355"/>
      <c r="B84" s="93" t="s">
        <v>1133</v>
      </c>
      <c r="C84" s="93" t="s">
        <v>1674</v>
      </c>
      <c r="D84" s="43">
        <v>2</v>
      </c>
      <c r="E84" s="43"/>
      <c r="F84" s="43"/>
      <c r="G84" s="43"/>
      <c r="H84" s="43"/>
      <c r="I84" s="43"/>
      <c r="J84" s="43"/>
      <c r="K84" s="43"/>
    </row>
    <row r="85" spans="1:11">
      <c r="A85" s="355"/>
      <c r="B85" s="93" t="s">
        <v>1133</v>
      </c>
      <c r="C85" s="93" t="s">
        <v>698</v>
      </c>
      <c r="D85" s="43">
        <v>1</v>
      </c>
      <c r="E85" s="43"/>
      <c r="F85" s="43"/>
      <c r="G85" s="43"/>
      <c r="H85" s="43"/>
      <c r="I85" s="43"/>
      <c r="J85" s="43"/>
      <c r="K85" s="43"/>
    </row>
    <row r="86" spans="1:11">
      <c r="A86" s="355"/>
      <c r="B86" s="93" t="s">
        <v>1133</v>
      </c>
      <c r="C86" s="93" t="s">
        <v>1642</v>
      </c>
      <c r="D86" s="43">
        <v>1</v>
      </c>
      <c r="E86" s="43"/>
      <c r="F86" s="43"/>
      <c r="G86" s="43"/>
      <c r="H86" s="43"/>
      <c r="I86" s="43"/>
      <c r="J86" s="43"/>
      <c r="K86" s="43"/>
    </row>
    <row r="87" spans="1:11">
      <c r="A87" s="355"/>
      <c r="B87" s="93" t="s">
        <v>777</v>
      </c>
      <c r="C87" s="93" t="s">
        <v>1326</v>
      </c>
      <c r="D87" s="43">
        <v>1</v>
      </c>
      <c r="E87" s="43"/>
      <c r="F87" s="43"/>
      <c r="G87" s="43"/>
      <c r="H87" s="43"/>
      <c r="I87" s="43"/>
      <c r="J87" s="43"/>
      <c r="K87" s="43"/>
    </row>
    <row r="88" spans="1:11">
      <c r="A88" s="355"/>
      <c r="B88" s="93" t="s">
        <v>761</v>
      </c>
      <c r="C88" s="93" t="s">
        <v>2031</v>
      </c>
      <c r="D88" s="43">
        <v>1</v>
      </c>
      <c r="E88" s="43"/>
      <c r="F88" s="43"/>
      <c r="G88" s="43"/>
      <c r="H88" s="43"/>
      <c r="I88" s="43"/>
      <c r="J88" s="43"/>
      <c r="K88" s="43"/>
    </row>
    <row r="89" spans="1:11">
      <c r="A89" s="355"/>
      <c r="B89" s="93" t="s">
        <v>761</v>
      </c>
      <c r="C89" s="93" t="s">
        <v>2220</v>
      </c>
      <c r="D89" s="43">
        <v>1</v>
      </c>
      <c r="E89" s="43"/>
      <c r="F89" s="43"/>
      <c r="G89" s="43"/>
      <c r="H89" s="43"/>
      <c r="I89" s="43"/>
      <c r="J89" s="43"/>
      <c r="K89" s="43"/>
    </row>
    <row r="90" spans="1:11">
      <c r="A90" s="355"/>
      <c r="B90" s="93" t="s">
        <v>700</v>
      </c>
      <c r="C90" s="93" t="s">
        <v>717</v>
      </c>
      <c r="D90" s="43">
        <v>1</v>
      </c>
      <c r="E90" s="43"/>
      <c r="F90" s="43"/>
      <c r="G90" s="43"/>
      <c r="H90" s="43"/>
      <c r="I90" s="43"/>
      <c r="J90" s="43"/>
      <c r="K90" s="43"/>
    </row>
    <row r="91" spans="1:11">
      <c r="A91" s="355"/>
      <c r="B91" s="93" t="s">
        <v>868</v>
      </c>
      <c r="C91" s="93" t="s">
        <v>2020</v>
      </c>
      <c r="D91" s="43">
        <v>1</v>
      </c>
      <c r="E91" s="43"/>
      <c r="F91" s="43"/>
      <c r="G91" s="43"/>
      <c r="H91" s="43"/>
      <c r="I91" s="43"/>
      <c r="J91" s="43"/>
      <c r="K91" s="43"/>
    </row>
    <row r="92" spans="1:11">
      <c r="A92" s="355"/>
      <c r="B92" s="93" t="s">
        <v>868</v>
      </c>
      <c r="C92" s="93" t="s">
        <v>739</v>
      </c>
      <c r="D92" s="43">
        <v>1</v>
      </c>
      <c r="E92" s="43"/>
      <c r="F92" s="43"/>
      <c r="G92" s="43"/>
      <c r="H92" s="43"/>
      <c r="I92" s="43"/>
      <c r="J92" s="43"/>
      <c r="K92" s="43"/>
    </row>
    <row r="93" spans="1:11">
      <c r="A93" s="355"/>
      <c r="B93" s="93" t="s">
        <v>868</v>
      </c>
      <c r="C93" s="93" t="s">
        <v>2022</v>
      </c>
      <c r="D93" s="43">
        <v>1</v>
      </c>
      <c r="E93" s="43"/>
      <c r="F93" s="43"/>
      <c r="G93" s="43"/>
      <c r="H93" s="43"/>
      <c r="I93" s="43"/>
      <c r="J93" s="43"/>
      <c r="K93" s="43"/>
    </row>
    <row r="94" spans="1:11">
      <c r="A94" s="356"/>
      <c r="B94" s="93" t="s">
        <v>868</v>
      </c>
      <c r="C94" s="93" t="s">
        <v>707</v>
      </c>
      <c r="D94" s="43">
        <v>1</v>
      </c>
      <c r="E94" s="43"/>
      <c r="F94" s="43"/>
      <c r="G94" s="43"/>
      <c r="H94" s="43"/>
      <c r="I94" s="43"/>
      <c r="J94" s="43"/>
      <c r="K94" s="43"/>
    </row>
  </sheetData>
  <mergeCells count="14">
    <mergeCell ref="A2:B2"/>
    <mergeCell ref="A1:K1"/>
    <mergeCell ref="A7:A58"/>
    <mergeCell ref="A59:A94"/>
    <mergeCell ref="E4:J4"/>
    <mergeCell ref="E5:E6"/>
    <mergeCell ref="F5:F6"/>
    <mergeCell ref="G5:H5"/>
    <mergeCell ref="I5:J5"/>
    <mergeCell ref="D4:D6"/>
    <mergeCell ref="C4:C6"/>
    <mergeCell ref="B4:B6"/>
    <mergeCell ref="A4:A6"/>
    <mergeCell ref="K4:K5"/>
  </mergeCells>
  <phoneticPr fontId="25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16</vt:i4>
      </vt:variant>
    </vt:vector>
  </HeadingPairs>
  <TitlesOfParts>
    <vt:vector size="34" baseType="lpstr">
      <vt:lpstr>2019년 충전기설치 현황</vt:lpstr>
      <vt:lpstr>1.서울(시군구작성)</vt:lpstr>
      <vt:lpstr>2.부산(시군구작성)</vt:lpstr>
      <vt:lpstr>3.대구(시군구작성)</vt:lpstr>
      <vt:lpstr>전동보조기기 설치현황(23.8.1)</vt:lpstr>
      <vt:lpstr>5.광주(시군구작성)</vt:lpstr>
      <vt:lpstr>6.대전(시군구작성)</vt:lpstr>
      <vt:lpstr>7.울산(시군구작성)</vt:lpstr>
      <vt:lpstr>8.세종(시군구작성)</vt:lpstr>
      <vt:lpstr>9.경기(시군구작성)</vt:lpstr>
      <vt:lpstr>10.강원(시군구작성)</vt:lpstr>
      <vt:lpstr>11.충북(시군구작성)</vt:lpstr>
      <vt:lpstr>12.충남(시군구작성)</vt:lpstr>
      <vt:lpstr>13.전북(시군구작성)</vt:lpstr>
      <vt:lpstr>14.전남(시군구작성)</vt:lpstr>
      <vt:lpstr>15.경북(시군구작성)</vt:lpstr>
      <vt:lpstr>16.경남(시군구작성)</vt:lpstr>
      <vt:lpstr>17.제주(시군구작성)</vt:lpstr>
      <vt:lpstr>'1.서울(시군구작성)'!Print_Area</vt:lpstr>
      <vt:lpstr>'10.강원(시군구작성)'!Print_Area</vt:lpstr>
      <vt:lpstr>'11.충북(시군구작성)'!Print_Area</vt:lpstr>
      <vt:lpstr>'12.충남(시군구작성)'!Print_Area</vt:lpstr>
      <vt:lpstr>'13.전북(시군구작성)'!Print_Area</vt:lpstr>
      <vt:lpstr>'14.전남(시군구작성)'!Print_Area</vt:lpstr>
      <vt:lpstr>'15.경북(시군구작성)'!Print_Area</vt:lpstr>
      <vt:lpstr>'16.경남(시군구작성)'!Print_Area</vt:lpstr>
      <vt:lpstr>'2.부산(시군구작성)'!Print_Area</vt:lpstr>
      <vt:lpstr>'2019년 충전기설치 현황'!Print_Area</vt:lpstr>
      <vt:lpstr>'3.대구(시군구작성)'!Print_Area</vt:lpstr>
      <vt:lpstr>'5.광주(시군구작성)'!Print_Area</vt:lpstr>
      <vt:lpstr>'6.대전(시군구작성)'!Print_Area</vt:lpstr>
      <vt:lpstr>'7.울산(시군구작성)'!Print_Area</vt:lpstr>
      <vt:lpstr>'8.세종(시군구작성)'!Print_Area</vt:lpstr>
      <vt:lpstr>'전동보조기기 설치현황(23.8.1)'!Print_Area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cp:revision>33</cp:revision>
  <cp:lastPrinted>2020-01-14T01:24:59Z</cp:lastPrinted>
  <dcterms:created xsi:type="dcterms:W3CDTF">2019-04-08T08:13:59Z</dcterms:created>
  <dcterms:modified xsi:type="dcterms:W3CDTF">2025-07-17T00:49:54Z</dcterms:modified>
  <cp:version>1100.0100.01</cp:version>
</cp:coreProperties>
</file>