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D:\최강자\주차장\주차장 통계\"/>
    </mc:Choice>
  </mc:AlternateContent>
  <xr:revisionPtr revIDLastSave="0" documentId="13_ncr:1_{C96C6CC6-A023-43EA-9C83-49933643CB83}" xr6:coauthVersionLast="36" xr6:coauthVersionMax="36" xr10:uidLastSave="{00000000-0000-0000-0000-000000000000}"/>
  <bookViews>
    <workbookView xWindow="0" yWindow="0" windowWidth="28800" windowHeight="12060" tabRatio="500" xr2:uid="{00000000-000D-0000-FFFF-FFFF00000000}"/>
  </bookViews>
  <sheets>
    <sheet name="Sheet1" sheetId="1" r:id="rId1"/>
  </sheets>
  <calcPr calcId="191029"/>
</workbook>
</file>

<file path=xl/calcChain.xml><?xml version="1.0" encoding="utf-8"?>
<calcChain xmlns="http://schemas.openxmlformats.org/spreadsheetml/2006/main">
  <c r="F5" i="1" l="1"/>
  <c r="G5" i="1"/>
  <c r="H5" i="1"/>
  <c r="E5" i="1"/>
  <c r="D57" i="1" l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1" i="1"/>
  <c r="D20" i="1"/>
  <c r="D19" i="1"/>
  <c r="D18" i="1"/>
  <c r="D17" i="1"/>
  <c r="D16" i="1"/>
  <c r="D15" i="1"/>
  <c r="D14" i="1"/>
  <c r="D13" i="1"/>
  <c r="D11" i="1"/>
  <c r="D10" i="1"/>
  <c r="D9" i="1"/>
  <c r="D8" i="1"/>
  <c r="D7" i="1"/>
  <c r="D6" i="1"/>
  <c r="D5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G4" authorId="0" shapeId="0" xr:uid="{00000000-0006-0000-0000-000001000000}">
      <text>
        <r>
          <rPr>
            <b/>
            <sz val="9"/>
            <color rgb="FF000000"/>
            <rFont val="Tahoma"/>
            <family val="2"/>
          </rPr>
          <t>Ganghwa: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돋움"/>
            <family val="3"/>
            <charset val="129"/>
          </rPr>
          <t>친환경주차구획포함</t>
        </r>
        <r>
          <rPr>
            <sz val="9"/>
            <color rgb="FF000000"/>
            <rFont val="Tahoma"/>
            <family val="2"/>
          </rPr>
          <t>(</t>
        </r>
        <r>
          <rPr>
            <sz val="9"/>
            <color rgb="FF000000"/>
            <rFont val="돋움"/>
            <family val="3"/>
            <charset val="129"/>
          </rPr>
          <t>전기차등</t>
        </r>
        <r>
          <rPr>
            <sz val="9"/>
            <color rgb="FF000000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<sst xmlns="http://schemas.openxmlformats.org/spreadsheetml/2006/main" count="228" uniqueCount="131">
  <si>
    <t>인천광역시 강화군 강화읍 갑곳리 643</t>
  </si>
  <si>
    <t>마니산</t>
  </si>
  <si>
    <t>일반</t>
  </si>
  <si>
    <t>기타</t>
  </si>
  <si>
    <t>연번</t>
  </si>
  <si>
    <t>광성보</t>
  </si>
  <si>
    <t>무료</t>
  </si>
  <si>
    <t>면수</t>
  </si>
  <si>
    <t>합계</t>
  </si>
  <si>
    <t>덕진진</t>
  </si>
  <si>
    <t>전기차</t>
  </si>
  <si>
    <t>장애인</t>
  </si>
  <si>
    <t>계</t>
  </si>
  <si>
    <t>초지진</t>
  </si>
  <si>
    <t>인천광역시 강화군 강화읍 신문리 4-1</t>
  </si>
  <si>
    <t>인천광역시 강화군 강화읍 남산리 14-5</t>
  </si>
  <si>
    <t>인천광역시 강화군 강화읍 관청리 931</t>
  </si>
  <si>
    <t>인천광역시 강화군 선원면 창리 665-2</t>
  </si>
  <si>
    <t>인천광역시 강화군 강화읍 신문리 540</t>
  </si>
  <si>
    <t>인천광역시 강화군 강화읍 신문리  596</t>
  </si>
  <si>
    <t>인천광역시 강화군 강화읍 관청리 827-1</t>
  </si>
  <si>
    <t>인천광역시 강화군 화도면 동막리 60-1</t>
  </si>
  <si>
    <t>인천광역시 강화군 선원면 창리 606-10</t>
  </si>
  <si>
    <t>인천광역시 강화군 삼산면 매음리 639-9</t>
  </si>
  <si>
    <t>인천광역시 강화군 강화읍 관청리 405</t>
  </si>
  <si>
    <t>인천광역시 강화군 강화읍 갑곳리 849</t>
  </si>
  <si>
    <t>인천광역시 강화군 강화읍 관청리 213-1</t>
  </si>
  <si>
    <t>인천광역시 강화군 불은면 덕성리 411</t>
  </si>
  <si>
    <t>인천광역시 강화군 양사면 전망대로 797</t>
  </si>
  <si>
    <t>인천광역시 강화군 삼산면 매음리 641-10</t>
  </si>
  <si>
    <t>인천광역시 강화군 삼산면 매음리 645-10</t>
  </si>
  <si>
    <t>인천광역시 강화군 교동면 대룡리 466-19</t>
  </si>
  <si>
    <t>인천광역시 강화군 길상면 온수리 546-34</t>
  </si>
  <si>
    <t>갑곳공영주차장</t>
  </si>
  <si>
    <t>주차장위치</t>
  </si>
  <si>
    <t>용흥궁공원</t>
  </si>
  <si>
    <t>요금체계</t>
  </si>
  <si>
    <t>강화풍물시장</t>
  </si>
  <si>
    <t>주차장명</t>
  </si>
  <si>
    <t>관리주체</t>
  </si>
  <si>
    <t>강화평화전망대</t>
  </si>
  <si>
    <t>함허동천</t>
  </si>
  <si>
    <t>관청 제2공영주차장</t>
  </si>
  <si>
    <t>신문리 공영주차장</t>
  </si>
  <si>
    <t>남문 공영주차장</t>
  </si>
  <si>
    <t>대룡리 공영주차장</t>
  </si>
  <si>
    <t>관청 제3공영주차장</t>
  </si>
  <si>
    <t>신문 공영주차장</t>
  </si>
  <si>
    <t>매음리 공영주차장</t>
  </si>
  <si>
    <t>동문안 공영주차장</t>
  </si>
  <si>
    <t>남산리(구,풍물시장)</t>
  </si>
  <si>
    <t>온수리 제2공영주차장</t>
  </si>
  <si>
    <t>매음 제1공영주차장</t>
  </si>
  <si>
    <t>600원/30분</t>
  </si>
  <si>
    <t>2,000원/1일</t>
  </si>
  <si>
    <t>갑곳돈대</t>
    <phoneticPr fontId="9" type="noConversion"/>
  </si>
  <si>
    <t>인천광역시 강화군 강화읍 갑곳리 1007-1</t>
    <phoneticPr fontId="9" type="noConversion"/>
  </si>
  <si>
    <t>인천광역시 강화군 불은면 덕성리 35-1</t>
    <phoneticPr fontId="9" type="noConversion"/>
  </si>
  <si>
    <t>인천광역시 강화군 길상면 초지리 1251-308</t>
    <phoneticPr fontId="9" type="noConversion"/>
  </si>
  <si>
    <t>인천광역시 강화군 화도면 사기리 301-2</t>
    <phoneticPr fontId="9" type="noConversion"/>
  </si>
  <si>
    <t>인천광역시 강화군 화도면 상방리 401-1</t>
    <phoneticPr fontId="9" type="noConversion"/>
  </si>
  <si>
    <t>인천광역시 강화군 강화읍 남산리 572-3</t>
    <phoneticPr fontId="9" type="noConversion"/>
  </si>
  <si>
    <t>관청리(중앙시장B동)</t>
    <phoneticPr fontId="9" type="noConversion"/>
  </si>
  <si>
    <t>인천광역시 강화군 강화읍 관청리 523-1</t>
    <phoneticPr fontId="9" type="noConversion"/>
  </si>
  <si>
    <t>신문리(중앙시장A동)</t>
    <phoneticPr fontId="9" type="noConversion"/>
  </si>
  <si>
    <t>인천광역시 강화군 화도면 동막리 17번지 일원</t>
    <phoneticPr fontId="9" type="noConversion"/>
  </si>
  <si>
    <t>인천광역시 강화군 강화읍 갑곳리 462-3</t>
    <phoneticPr fontId="10" type="noConversion"/>
  </si>
  <si>
    <t>인천광역시 강화군 강화읍 관청리 486-1</t>
    <phoneticPr fontId="10" type="noConversion"/>
  </si>
  <si>
    <t>관청 제1공영주차장</t>
    <phoneticPr fontId="9" type="noConversion"/>
  </si>
  <si>
    <t>창리 제1공영주차장</t>
    <phoneticPr fontId="9" type="noConversion"/>
  </si>
  <si>
    <t>갑곳 제1공영주차장</t>
    <phoneticPr fontId="9" type="noConversion"/>
  </si>
  <si>
    <t>신문 제1공영주차장</t>
    <phoneticPr fontId="9" type="noConversion"/>
  </si>
  <si>
    <t>인천광역시 강화군 강화읍 신문리 591</t>
    <phoneticPr fontId="9" type="noConversion"/>
  </si>
  <si>
    <t>석모도 미네랄 온천 공영주차장</t>
    <phoneticPr fontId="9" type="noConversion"/>
  </si>
  <si>
    <t>산성안(용흥궁 공원 대체)주차장</t>
    <phoneticPr fontId="9" type="noConversion"/>
  </si>
  <si>
    <t>인천광역시 강화군 강화읍 관청리 250-8</t>
    <phoneticPr fontId="10" type="noConversion"/>
  </si>
  <si>
    <t>석모도 만남의광장 공영주차장</t>
    <phoneticPr fontId="9" type="noConversion"/>
  </si>
  <si>
    <t>인천광역시 강화군 삼산면 석포리 547-15</t>
    <phoneticPr fontId="9" type="noConversion"/>
  </si>
  <si>
    <t>갑곳 제2공영주차장</t>
    <phoneticPr fontId="9" type="noConversion"/>
  </si>
  <si>
    <t>인천광역시 강화군 강화읍 갑곳리 350-4</t>
    <phoneticPr fontId="10" type="noConversion"/>
  </si>
  <si>
    <t>선원면 창리 제2공영주차장</t>
    <phoneticPr fontId="9" type="noConversion"/>
  </si>
  <si>
    <t>내가면 외포리 공영주차장</t>
    <phoneticPr fontId="9" type="noConversion"/>
  </si>
  <si>
    <t>인천광역시 강화군 내가면 외포리 763-79</t>
    <phoneticPr fontId="9" type="noConversion"/>
  </si>
  <si>
    <t>강화읍 신문 제2공영주차장</t>
    <phoneticPr fontId="9" type="noConversion"/>
  </si>
  <si>
    <t>인천광역시 강화군 강화읍 신문리 598-2</t>
    <phoneticPr fontId="9" type="noConversion"/>
  </si>
  <si>
    <t>강화읍 신문 제3공영주차장</t>
    <phoneticPr fontId="9" type="noConversion"/>
  </si>
  <si>
    <t>인천광역시 강화군 강화읍 신문리 480</t>
    <phoneticPr fontId="9" type="noConversion"/>
  </si>
  <si>
    <t xml:space="preserve">양사면 교산리 공영주차장 </t>
    <phoneticPr fontId="9" type="noConversion"/>
  </si>
  <si>
    <t>인천광역시 강화군 양사면 교산리 861</t>
    <phoneticPr fontId="9" type="noConversion"/>
  </si>
  <si>
    <t>강화읍 관청리 공영주차장</t>
    <phoneticPr fontId="9" type="noConversion"/>
  </si>
  <si>
    <t>인천광역시 강화군 강화읍 관청리 878</t>
    <phoneticPr fontId="9" type="noConversion"/>
  </si>
  <si>
    <t>길상면 온수리 공영주차장</t>
    <phoneticPr fontId="9" type="noConversion"/>
  </si>
  <si>
    <t>인천광역시 강화군 길상면 온수리 622-33</t>
    <phoneticPr fontId="9" type="noConversion"/>
  </si>
  <si>
    <t>신정체육시설 주차장</t>
    <phoneticPr fontId="9" type="noConversion"/>
  </si>
  <si>
    <t>인천광역시 강화군 선원면 신정리 700</t>
    <phoneticPr fontId="9" type="noConversion"/>
  </si>
  <si>
    <t>강화공설운동장 제1주차장</t>
    <phoneticPr fontId="9" type="noConversion"/>
  </si>
  <si>
    <t>인천광역시 강화군 강화읍 국화리 224-1</t>
    <phoneticPr fontId="9" type="noConversion"/>
  </si>
  <si>
    <t>화개정원공영주차장</t>
    <phoneticPr fontId="9" type="noConversion"/>
  </si>
  <si>
    <t>인천광역시 강화군 교동면 고구리 1474-5</t>
    <phoneticPr fontId="9" type="noConversion"/>
  </si>
  <si>
    <t>강화공설운동장 제2주차장</t>
    <phoneticPr fontId="9" type="noConversion"/>
  </si>
  <si>
    <t>인천광역시 강화군 강화읍 국화리 242-3</t>
    <phoneticPr fontId="9" type="noConversion"/>
  </si>
  <si>
    <t>길상공설운동장 주차장</t>
    <phoneticPr fontId="9" type="noConversion"/>
  </si>
  <si>
    <t>인천광역시 강화군 길상면 온수리 605-2</t>
    <phoneticPr fontId="9" type="noConversion"/>
  </si>
  <si>
    <t>민머루해수욕장 공영주차장</t>
    <phoneticPr fontId="9" type="noConversion"/>
  </si>
  <si>
    <t>인천광역시 강화군 삼산면 매음리 872</t>
    <phoneticPr fontId="9" type="noConversion"/>
  </si>
  <si>
    <t>온수리 제3공영주차장</t>
  </si>
  <si>
    <t>인천광역시 강화군 길상면 온수리 502-3</t>
  </si>
  <si>
    <t>선수항 공영주차장</t>
  </si>
  <si>
    <t>인천광역시 강화군 화도면 내리 1838-3</t>
  </si>
  <si>
    <t>관청 제4공영주차장</t>
  </si>
  <si>
    <t>인천광역시 강화군 강화읍 관청리 704-1</t>
  </si>
  <si>
    <t>강화군 행복센터 주차장</t>
  </si>
  <si>
    <t>인천광역시 강화군 강화읍 남산리 213-2</t>
  </si>
  <si>
    <t>전기차</t>
    <phoneticPr fontId="9" type="noConversion"/>
  </si>
  <si>
    <t>경차</t>
    <phoneticPr fontId="9" type="noConversion"/>
  </si>
  <si>
    <t>일반</t>
    <phoneticPr fontId="9" type="noConversion"/>
  </si>
  <si>
    <t>장애인</t>
    <phoneticPr fontId="9" type="noConversion"/>
  </si>
  <si>
    <t>강화군</t>
    <phoneticPr fontId="9" type="noConversion"/>
  </si>
  <si>
    <t>강화군시설관리공단</t>
  </si>
  <si>
    <t>2,000원/1일</t>
    <phoneticPr fontId="9" type="noConversion"/>
  </si>
  <si>
    <t>무료</t>
    <phoneticPr fontId="9" type="noConversion"/>
  </si>
  <si>
    <t>강화군 체육회</t>
    <phoneticPr fontId="9" type="noConversion"/>
  </si>
  <si>
    <t>화개정원사업소</t>
    <phoneticPr fontId="9" type="noConversion"/>
  </si>
  <si>
    <t>동막해변 제1공영주차장</t>
    <phoneticPr fontId="9" type="noConversion"/>
  </si>
  <si>
    <t>동막해변 제2공영주차장</t>
    <phoneticPr fontId="9" type="noConversion"/>
  </si>
  <si>
    <t>인천광역시 강화군 강화읍 신문리 230</t>
    <phoneticPr fontId="9" type="noConversion"/>
  </si>
  <si>
    <t>동문</t>
    <phoneticPr fontId="9" type="noConversion"/>
  </si>
  <si>
    <t>인천광역시 강화군 강화읍 관청리 223-6</t>
    <phoneticPr fontId="9" type="noConversion"/>
  </si>
  <si>
    <t>해누리 공영주차장</t>
  </si>
  <si>
    <t>인천광역시 강화군 내가면 황청리 861-3</t>
    <phoneticPr fontId="9" type="noConversion"/>
  </si>
  <si>
    <t>강화문화원 공영주차장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</si>
</sst>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1" formatCode="_-* #,##0_-;\-* #,##0_-;_-* &quot;-&quot;_-;_-@_-"/>
    <numFmt numFmtId="176" formatCode="#,###&quot;개소&quot;"/>
    <numFmt numFmtId="177" formatCode="#,###&quot;면&quot;"/>
  </numFmts>
  <fonts count="12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sz val="9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FDEADB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>
      <alignment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 wrapText="1"/>
    </xf>
    <xf numFmtId="41" fontId="2" fillId="3" borderId="1" xfId="1" applyNumberFormat="1" applyFont="1" applyFill="1" applyBorder="1" applyAlignment="1">
      <alignment horizontal="center" vertical="center" shrinkToFit="1"/>
    </xf>
    <xf numFmtId="41" fontId="2" fillId="3" borderId="1" xfId="1" applyNumberFormat="1" applyFont="1" applyFill="1" applyBorder="1" applyAlignment="1">
      <alignment horizontal="center" vertical="center" wrapText="1" shrinkToFit="1"/>
    </xf>
    <xf numFmtId="0" fontId="3" fillId="0" borderId="1" xfId="0" applyNumberFormat="1" applyFont="1" applyFill="1" applyBorder="1" applyAlignment="1">
      <alignment horizontal="center" vertical="center" wrapText="1"/>
    </xf>
    <xf numFmtId="177" fontId="2" fillId="2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1" fontId="8" fillId="0" borderId="1" xfId="0" applyNumberFormat="1" applyFont="1" applyFill="1" applyBorder="1" applyAlignment="1">
      <alignment horizontal="center" vertical="center"/>
    </xf>
    <xf numFmtId="41" fontId="8" fillId="0" borderId="1" xfId="1" applyFont="1" applyFill="1" applyBorder="1" applyAlignment="1">
      <alignment horizontal="center" vertical="center" wrapText="1"/>
    </xf>
    <xf numFmtId="41" fontId="8" fillId="0" borderId="1" xfId="1" applyFont="1" applyFill="1" applyBorder="1" applyAlignment="1">
      <alignment horizontal="center" vertical="center" shrinkToFit="1"/>
    </xf>
    <xf numFmtId="41" fontId="11" fillId="0" borderId="1" xfId="1" applyFont="1" applyFill="1" applyBorder="1" applyAlignment="1">
      <alignment horizontal="center" vertical="center" shrinkToFit="1"/>
    </xf>
    <xf numFmtId="0" fontId="1" fillId="0" borderId="0" xfId="0" applyFont="1">
      <alignment vertical="center"/>
    </xf>
    <xf numFmtId="41" fontId="1" fillId="0" borderId="1" xfId="1" applyFont="1" applyFill="1" applyBorder="1" applyAlignment="1">
      <alignment horizontal="center" vertical="center" shrinkToFit="1"/>
    </xf>
    <xf numFmtId="0" fontId="1" fillId="0" borderId="1" xfId="0" applyFont="1" applyFill="1" applyBorder="1">
      <alignment vertical="center"/>
    </xf>
    <xf numFmtId="0" fontId="3" fillId="3" borderId="1" xfId="0" applyNumberFormat="1" applyFont="1" applyFill="1" applyBorder="1" applyAlignment="1" applyProtection="1">
      <alignment horizontal="center" vertical="center"/>
    </xf>
    <xf numFmtId="0" fontId="0" fillId="3" borderId="1" xfId="0" applyNumberFormat="1" applyFont="1" applyFill="1" applyBorder="1" applyAlignment="1" applyProtection="1">
      <alignment horizontal="center" vertical="center"/>
    </xf>
    <xf numFmtId="41" fontId="2" fillId="3" borderId="1" xfId="1" applyNumberFormat="1" applyFont="1" applyFill="1" applyBorder="1" applyAlignment="1" applyProtection="1">
      <alignment horizontal="center" vertical="center" shrinkToFit="1"/>
    </xf>
    <xf numFmtId="41" fontId="2" fillId="3" borderId="1" xfId="0" applyNumberFormat="1" applyFont="1" applyFill="1" applyBorder="1" applyAlignment="1" applyProtection="1">
      <alignment horizontal="center" vertical="center" shrinkToFit="1"/>
    </xf>
    <xf numFmtId="0" fontId="2" fillId="3" borderId="1" xfId="0" applyNumberFormat="1" applyFont="1" applyFill="1" applyBorder="1" applyAlignment="1" applyProtection="1">
      <alignment horizontal="center" vertical="center" wrapText="1"/>
    </xf>
    <xf numFmtId="0" fontId="0" fillId="3" borderId="1" xfId="0" applyNumberFormat="1" applyFont="1" applyFill="1" applyBorder="1" applyAlignment="1" applyProtection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35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 xr9:uid="{00000000-0011-0000-FFFF-FFFF00000000}">
      <tableStyleElement type="wholeTable" dxfId="34"/>
      <tableStyleElement type="headerRow" dxfId="33"/>
      <tableStyleElement type="totalRow" dxfId="32"/>
      <tableStyleElement type="firstColumn" dxfId="31"/>
      <tableStyleElement type="lastColumn" dxfId="30"/>
      <tableStyleElement type="firstRowStripe" dxfId="29"/>
      <tableStyleElement type="firstColumnStripe" dxfId="28"/>
    </tableStyle>
    <tableStyle name="Light Style 1 - Accent 1" table="0" count="7" xr9:uid="{00000000-0011-0000-FFFF-FFFF01000000}">
      <tableStyleElement type="wholeTable" dxfId="27"/>
      <tableStyleElement type="headerRow" dxfId="26"/>
      <tableStyleElement type="totalRow" dxfId="25"/>
      <tableStyleElement type="firstColumn" dxfId="24"/>
      <tableStyleElement type="lastColumn" dxfId="23"/>
      <tableStyleElement type="firstRowStripe" dxfId="22"/>
      <tableStyleElement type="firstColumnStripe" dxfId="2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Q58"/>
  <sheetViews>
    <sheetView tabSelected="1" zoomScaleNormal="100" zoomScaleSheetLayoutView="75" workbookViewId="0">
      <selection activeCell="C54" sqref="C54"/>
    </sheetView>
  </sheetViews>
  <sheetFormatPr defaultColWidth="9" defaultRowHeight="16.5" x14ac:dyDescent="0.3"/>
  <cols>
    <col min="1" max="1" width="9" style="1" bestFit="1" customWidth="1"/>
    <col min="2" max="2" width="28.625" style="1" bestFit="1" customWidth="1"/>
    <col min="3" max="3" width="40.625" style="1" bestFit="1" customWidth="1"/>
    <col min="4" max="4" width="12.25" style="1" bestFit="1" customWidth="1"/>
    <col min="5" max="5" width="9.5" style="1" bestFit="1" customWidth="1"/>
    <col min="6" max="8" width="9" style="1" bestFit="1" customWidth="1"/>
    <col min="9" max="9" width="18.875" style="1" bestFit="1" customWidth="1"/>
    <col min="10" max="10" width="12" style="1" bestFit="1" customWidth="1"/>
    <col min="11" max="11" width="25.25" customWidth="1"/>
    <col min="12" max="12" width="44.25" bestFit="1" customWidth="1"/>
  </cols>
  <sheetData>
    <row r="1" spans="1:17" x14ac:dyDescent="0.3">
      <c r="A1"/>
      <c r="B1"/>
      <c r="C1"/>
      <c r="D1"/>
      <c r="E1"/>
      <c r="F1"/>
      <c r="G1"/>
      <c r="H1"/>
      <c r="I1"/>
      <c r="J1"/>
    </row>
    <row r="2" spans="1:17" x14ac:dyDescent="0.3">
      <c r="A2" s="18" t="s">
        <v>4</v>
      </c>
      <c r="B2" s="18" t="s">
        <v>38</v>
      </c>
      <c r="C2" s="18" t="s">
        <v>34</v>
      </c>
      <c r="D2" s="20" t="s">
        <v>7</v>
      </c>
      <c r="E2" s="21"/>
      <c r="F2" s="21"/>
      <c r="G2" s="21"/>
      <c r="H2" s="21"/>
      <c r="I2" s="22" t="s">
        <v>39</v>
      </c>
      <c r="J2" s="16" t="s">
        <v>36</v>
      </c>
    </row>
    <row r="3" spans="1:17" x14ac:dyDescent="0.3">
      <c r="A3" s="18"/>
      <c r="B3" s="18"/>
      <c r="C3" s="18"/>
      <c r="D3" s="20"/>
      <c r="E3" s="20"/>
      <c r="F3" s="20"/>
      <c r="G3" s="20"/>
      <c r="H3" s="20"/>
      <c r="I3" s="22"/>
      <c r="J3" s="16"/>
    </row>
    <row r="4" spans="1:17" x14ac:dyDescent="0.3">
      <c r="A4" s="19"/>
      <c r="B4" s="19"/>
      <c r="C4" s="19"/>
      <c r="D4" s="4" t="s">
        <v>8</v>
      </c>
      <c r="E4" s="4" t="s">
        <v>2</v>
      </c>
      <c r="F4" s="5" t="s">
        <v>11</v>
      </c>
      <c r="G4" s="4" t="s">
        <v>10</v>
      </c>
      <c r="H4" s="5" t="s">
        <v>3</v>
      </c>
      <c r="I4" s="22"/>
      <c r="J4" s="17"/>
    </row>
    <row r="5" spans="1:17" x14ac:dyDescent="0.3">
      <c r="A5" s="2" t="s">
        <v>12</v>
      </c>
      <c r="B5" s="3"/>
      <c r="C5" s="3"/>
      <c r="D5" s="7">
        <f>SUM(D6:D57)</f>
        <v>6127</v>
      </c>
      <c r="E5" s="7">
        <f>SUM(E6:E57)</f>
        <v>5050</v>
      </c>
      <c r="F5" s="7">
        <f t="shared" ref="F5:H5" si="0">SUM(F6:F57)</f>
        <v>257</v>
      </c>
      <c r="G5" s="7">
        <f t="shared" si="0"/>
        <v>306</v>
      </c>
      <c r="H5" s="7">
        <f t="shared" si="0"/>
        <v>514</v>
      </c>
      <c r="I5" s="3"/>
      <c r="J5" s="3"/>
      <c r="N5" s="13" t="s">
        <v>115</v>
      </c>
      <c r="O5" s="13" t="s">
        <v>116</v>
      </c>
      <c r="P5" s="13" t="s">
        <v>114</v>
      </c>
      <c r="Q5" s="13" t="s">
        <v>113</v>
      </c>
    </row>
    <row r="6" spans="1:17" x14ac:dyDescent="0.3">
      <c r="A6" s="6">
        <v>1</v>
      </c>
      <c r="B6" s="8" t="s">
        <v>55</v>
      </c>
      <c r="C6" s="9" t="s">
        <v>56</v>
      </c>
      <c r="D6" s="10">
        <f t="shared" ref="D6:D11" si="1">SUM(E6:H6)</f>
        <v>65</v>
      </c>
      <c r="E6" s="11">
        <v>37</v>
      </c>
      <c r="F6" s="11">
        <v>3</v>
      </c>
      <c r="G6" s="11">
        <v>3</v>
      </c>
      <c r="H6" s="11">
        <v>22</v>
      </c>
      <c r="I6" s="8" t="s">
        <v>117</v>
      </c>
      <c r="J6" s="8" t="s">
        <v>6</v>
      </c>
    </row>
    <row r="7" spans="1:17" x14ac:dyDescent="0.3">
      <c r="A7" s="6">
        <v>2</v>
      </c>
      <c r="B7" s="8" t="s">
        <v>9</v>
      </c>
      <c r="C7" s="9" t="s">
        <v>27</v>
      </c>
      <c r="D7" s="10">
        <f t="shared" si="1"/>
        <v>28</v>
      </c>
      <c r="E7" s="14">
        <v>12</v>
      </c>
      <c r="F7" s="14">
        <v>2</v>
      </c>
      <c r="G7" s="14">
        <v>2</v>
      </c>
      <c r="H7" s="14">
        <v>12</v>
      </c>
      <c r="I7" s="8" t="s">
        <v>117</v>
      </c>
      <c r="J7" s="8" t="s">
        <v>6</v>
      </c>
    </row>
    <row r="8" spans="1:17" x14ac:dyDescent="0.3">
      <c r="A8" s="6">
        <v>3</v>
      </c>
      <c r="B8" s="8" t="s">
        <v>5</v>
      </c>
      <c r="C8" s="9" t="s">
        <v>57</v>
      </c>
      <c r="D8" s="10">
        <f t="shared" si="1"/>
        <v>76</v>
      </c>
      <c r="E8" s="14">
        <v>28</v>
      </c>
      <c r="F8" s="14">
        <v>3</v>
      </c>
      <c r="G8" s="14">
        <v>4</v>
      </c>
      <c r="H8" s="14">
        <v>41</v>
      </c>
      <c r="I8" s="8" t="s">
        <v>117</v>
      </c>
      <c r="J8" s="8" t="s">
        <v>6</v>
      </c>
    </row>
    <row r="9" spans="1:17" x14ac:dyDescent="0.3">
      <c r="A9" s="6">
        <v>4</v>
      </c>
      <c r="B9" s="8" t="s">
        <v>13</v>
      </c>
      <c r="C9" s="9" t="s">
        <v>58</v>
      </c>
      <c r="D9" s="10">
        <f t="shared" si="1"/>
        <v>56</v>
      </c>
      <c r="E9" s="14">
        <v>34</v>
      </c>
      <c r="F9" s="14">
        <v>2</v>
      </c>
      <c r="G9" s="14">
        <v>3</v>
      </c>
      <c r="H9" s="14">
        <v>17</v>
      </c>
      <c r="I9" s="8" t="s">
        <v>117</v>
      </c>
      <c r="J9" s="8" t="s">
        <v>6</v>
      </c>
    </row>
    <row r="10" spans="1:17" x14ac:dyDescent="0.3">
      <c r="A10" s="6">
        <v>5</v>
      </c>
      <c r="B10" s="8" t="s">
        <v>41</v>
      </c>
      <c r="C10" s="9" t="s">
        <v>59</v>
      </c>
      <c r="D10" s="10">
        <f t="shared" si="1"/>
        <v>454</v>
      </c>
      <c r="E10" s="14">
        <v>389</v>
      </c>
      <c r="F10" s="14">
        <v>17</v>
      </c>
      <c r="G10" s="14">
        <v>20</v>
      </c>
      <c r="H10" s="14">
        <v>28</v>
      </c>
      <c r="I10" s="8" t="s">
        <v>117</v>
      </c>
      <c r="J10" s="8" t="s">
        <v>6</v>
      </c>
    </row>
    <row r="11" spans="1:17" x14ac:dyDescent="0.3">
      <c r="A11" s="6">
        <v>6</v>
      </c>
      <c r="B11" s="8" t="s">
        <v>1</v>
      </c>
      <c r="C11" s="9" t="s">
        <v>60</v>
      </c>
      <c r="D11" s="10">
        <f t="shared" si="1"/>
        <v>286</v>
      </c>
      <c r="E11" s="14">
        <v>223</v>
      </c>
      <c r="F11" s="14">
        <v>9</v>
      </c>
      <c r="G11" s="14">
        <v>19</v>
      </c>
      <c r="H11" s="14">
        <v>35</v>
      </c>
      <c r="I11" s="8" t="s">
        <v>117</v>
      </c>
      <c r="J11" s="8" t="s">
        <v>6</v>
      </c>
    </row>
    <row r="12" spans="1:17" s="1" customFormat="1" x14ac:dyDescent="0.3">
      <c r="A12" s="6">
        <v>7</v>
      </c>
      <c r="B12" s="8" t="s">
        <v>126</v>
      </c>
      <c r="C12" s="9" t="s">
        <v>127</v>
      </c>
      <c r="D12" s="10">
        <v>22</v>
      </c>
      <c r="E12" s="11">
        <v>17</v>
      </c>
      <c r="F12" s="11">
        <v>2</v>
      </c>
      <c r="G12" s="11"/>
      <c r="H12" s="11">
        <v>3</v>
      </c>
      <c r="I12" s="8" t="s">
        <v>117</v>
      </c>
      <c r="J12" s="8" t="s">
        <v>6</v>
      </c>
    </row>
    <row r="13" spans="1:17" x14ac:dyDescent="0.3">
      <c r="A13" s="6">
        <v>8</v>
      </c>
      <c r="B13" s="8" t="s">
        <v>37</v>
      </c>
      <c r="C13" s="9" t="s">
        <v>25</v>
      </c>
      <c r="D13" s="10">
        <f t="shared" ref="D13:D21" si="2">SUM(E13:H13)</f>
        <v>454</v>
      </c>
      <c r="E13" s="14">
        <v>377</v>
      </c>
      <c r="F13" s="14">
        <v>17</v>
      </c>
      <c r="G13" s="14">
        <v>25</v>
      </c>
      <c r="H13" s="14">
        <v>35</v>
      </c>
      <c r="I13" s="8" t="s">
        <v>118</v>
      </c>
      <c r="J13" s="8" t="s">
        <v>53</v>
      </c>
    </row>
    <row r="14" spans="1:17" x14ac:dyDescent="0.3">
      <c r="A14" s="6">
        <v>9</v>
      </c>
      <c r="B14" s="8" t="s">
        <v>130</v>
      </c>
      <c r="C14" s="9" t="s">
        <v>15</v>
      </c>
      <c r="D14" s="10">
        <f t="shared" si="2"/>
        <v>81</v>
      </c>
      <c r="E14" s="14">
        <v>63</v>
      </c>
      <c r="F14" s="14">
        <v>5</v>
      </c>
      <c r="G14" s="14">
        <v>6</v>
      </c>
      <c r="H14" s="14">
        <v>7</v>
      </c>
      <c r="I14" s="8" t="s">
        <v>118</v>
      </c>
      <c r="J14" s="8" t="s">
        <v>53</v>
      </c>
    </row>
    <row r="15" spans="1:17" x14ac:dyDescent="0.3">
      <c r="A15" s="6">
        <v>10</v>
      </c>
      <c r="B15" s="8" t="s">
        <v>50</v>
      </c>
      <c r="C15" s="9" t="s">
        <v>61</v>
      </c>
      <c r="D15" s="10">
        <f t="shared" si="2"/>
        <v>68</v>
      </c>
      <c r="E15" s="11">
        <v>58</v>
      </c>
      <c r="F15" s="11">
        <v>3</v>
      </c>
      <c r="G15" s="11">
        <v>4</v>
      </c>
      <c r="H15" s="11">
        <v>3</v>
      </c>
      <c r="I15" s="8" t="s">
        <v>118</v>
      </c>
      <c r="J15" s="8" t="s">
        <v>53</v>
      </c>
    </row>
    <row r="16" spans="1:17" x14ac:dyDescent="0.3">
      <c r="A16" s="6">
        <v>11</v>
      </c>
      <c r="B16" s="8" t="s">
        <v>40</v>
      </c>
      <c r="C16" s="9" t="s">
        <v>28</v>
      </c>
      <c r="D16" s="10">
        <f t="shared" si="2"/>
        <v>58</v>
      </c>
      <c r="E16" s="14">
        <v>44</v>
      </c>
      <c r="F16" s="14">
        <v>4</v>
      </c>
      <c r="G16" s="11"/>
      <c r="H16" s="11">
        <v>10</v>
      </c>
      <c r="I16" s="8" t="s">
        <v>117</v>
      </c>
      <c r="J16" s="8" t="s">
        <v>6</v>
      </c>
    </row>
    <row r="17" spans="1:10" x14ac:dyDescent="0.3">
      <c r="A17" s="6">
        <v>12</v>
      </c>
      <c r="B17" s="8" t="s">
        <v>35</v>
      </c>
      <c r="C17" s="9" t="s">
        <v>24</v>
      </c>
      <c r="D17" s="10">
        <f t="shared" si="2"/>
        <v>22</v>
      </c>
      <c r="E17" s="11">
        <v>20</v>
      </c>
      <c r="F17" s="11">
        <v>2</v>
      </c>
      <c r="G17" s="11"/>
      <c r="H17" s="11">
        <v>0</v>
      </c>
      <c r="I17" s="8" t="s">
        <v>118</v>
      </c>
      <c r="J17" s="8" t="s">
        <v>53</v>
      </c>
    </row>
    <row r="18" spans="1:10" x14ac:dyDescent="0.3">
      <c r="A18" s="6">
        <v>13</v>
      </c>
      <c r="B18" s="8" t="s">
        <v>62</v>
      </c>
      <c r="C18" s="9" t="s">
        <v>63</v>
      </c>
      <c r="D18" s="10">
        <f t="shared" si="2"/>
        <v>53</v>
      </c>
      <c r="E18" s="11">
        <v>45</v>
      </c>
      <c r="F18" s="11">
        <v>1</v>
      </c>
      <c r="G18" s="11">
        <v>3</v>
      </c>
      <c r="H18" s="11">
        <v>4</v>
      </c>
      <c r="I18" s="8" t="s">
        <v>118</v>
      </c>
      <c r="J18" s="8" t="s">
        <v>53</v>
      </c>
    </row>
    <row r="19" spans="1:10" x14ac:dyDescent="0.3">
      <c r="A19" s="6">
        <v>14</v>
      </c>
      <c r="B19" s="8" t="s">
        <v>64</v>
      </c>
      <c r="C19" s="9" t="s">
        <v>125</v>
      </c>
      <c r="D19" s="10">
        <f t="shared" si="2"/>
        <v>16</v>
      </c>
      <c r="E19" s="11">
        <v>15</v>
      </c>
      <c r="F19" s="11">
        <v>1</v>
      </c>
      <c r="G19" s="11"/>
      <c r="H19" s="11">
        <v>0</v>
      </c>
      <c r="I19" s="8" t="s">
        <v>118</v>
      </c>
      <c r="J19" s="8" t="s">
        <v>53</v>
      </c>
    </row>
    <row r="20" spans="1:10" x14ac:dyDescent="0.3">
      <c r="A20" s="6">
        <v>15</v>
      </c>
      <c r="B20" s="8" t="s">
        <v>123</v>
      </c>
      <c r="C20" s="9" t="s">
        <v>65</v>
      </c>
      <c r="D20" s="10">
        <f t="shared" si="2"/>
        <v>46</v>
      </c>
      <c r="E20" s="14">
        <v>43</v>
      </c>
      <c r="F20" s="14">
        <v>2</v>
      </c>
      <c r="G20" s="14"/>
      <c r="H20" s="11">
        <v>1</v>
      </c>
      <c r="I20" s="8" t="s">
        <v>118</v>
      </c>
      <c r="J20" s="8" t="s">
        <v>119</v>
      </c>
    </row>
    <row r="21" spans="1:10" x14ac:dyDescent="0.3">
      <c r="A21" s="6">
        <v>16</v>
      </c>
      <c r="B21" s="8" t="s">
        <v>51</v>
      </c>
      <c r="C21" s="9" t="s">
        <v>32</v>
      </c>
      <c r="D21" s="10">
        <f t="shared" si="2"/>
        <v>57</v>
      </c>
      <c r="E21" s="14">
        <v>51</v>
      </c>
      <c r="F21" s="14">
        <v>2</v>
      </c>
      <c r="G21" s="14">
        <v>3</v>
      </c>
      <c r="H21" s="14">
        <v>1</v>
      </c>
      <c r="I21" s="8" t="s">
        <v>117</v>
      </c>
      <c r="J21" s="8" t="s">
        <v>6</v>
      </c>
    </row>
    <row r="22" spans="1:10" x14ac:dyDescent="0.3">
      <c r="A22" s="6">
        <v>17</v>
      </c>
      <c r="B22" s="8" t="s">
        <v>45</v>
      </c>
      <c r="C22" s="9" t="s">
        <v>31</v>
      </c>
      <c r="D22" s="10">
        <v>148</v>
      </c>
      <c r="E22" s="14">
        <v>120</v>
      </c>
      <c r="F22" s="14">
        <v>8</v>
      </c>
      <c r="G22" s="14">
        <v>8</v>
      </c>
      <c r="H22" s="14">
        <v>12</v>
      </c>
      <c r="I22" s="8" t="s">
        <v>117</v>
      </c>
      <c r="J22" s="8" t="s">
        <v>6</v>
      </c>
    </row>
    <row r="23" spans="1:10" x14ac:dyDescent="0.3">
      <c r="A23" s="6">
        <v>18</v>
      </c>
      <c r="B23" s="8" t="s">
        <v>43</v>
      </c>
      <c r="C23" s="9" t="s">
        <v>19</v>
      </c>
      <c r="D23" s="10">
        <f t="shared" ref="D23:D57" si="3">SUM(E23:H23)</f>
        <v>72</v>
      </c>
      <c r="E23" s="14">
        <v>59</v>
      </c>
      <c r="F23" s="14">
        <v>3</v>
      </c>
      <c r="G23" s="14">
        <v>5</v>
      </c>
      <c r="H23" s="14">
        <v>5</v>
      </c>
      <c r="I23" s="8" t="s">
        <v>118</v>
      </c>
      <c r="J23" s="8" t="s">
        <v>53</v>
      </c>
    </row>
    <row r="24" spans="1:10" x14ac:dyDescent="0.3">
      <c r="A24" s="6">
        <v>19</v>
      </c>
      <c r="B24" s="8" t="s">
        <v>42</v>
      </c>
      <c r="C24" s="9" t="s">
        <v>20</v>
      </c>
      <c r="D24" s="10">
        <f t="shared" si="3"/>
        <v>24</v>
      </c>
      <c r="E24" s="11">
        <v>21</v>
      </c>
      <c r="F24" s="11">
        <v>1</v>
      </c>
      <c r="G24" s="11">
        <v>2</v>
      </c>
      <c r="H24" s="11">
        <v>0</v>
      </c>
      <c r="I24" s="8" t="s">
        <v>117</v>
      </c>
      <c r="J24" s="8" t="s">
        <v>6</v>
      </c>
    </row>
    <row r="25" spans="1:10" x14ac:dyDescent="0.3">
      <c r="A25" s="6">
        <v>20</v>
      </c>
      <c r="B25" s="8" t="s">
        <v>124</v>
      </c>
      <c r="C25" s="9" t="s">
        <v>21</v>
      </c>
      <c r="D25" s="10">
        <f t="shared" si="3"/>
        <v>96</v>
      </c>
      <c r="E25" s="11">
        <v>87</v>
      </c>
      <c r="F25" s="11">
        <v>4</v>
      </c>
      <c r="G25" s="11">
        <v>3</v>
      </c>
      <c r="H25" s="11">
        <v>2</v>
      </c>
      <c r="I25" s="8" t="s">
        <v>118</v>
      </c>
      <c r="J25" s="8" t="s">
        <v>119</v>
      </c>
    </row>
    <row r="26" spans="1:10" x14ac:dyDescent="0.3">
      <c r="A26" s="6">
        <v>21</v>
      </c>
      <c r="B26" s="8" t="s">
        <v>49</v>
      </c>
      <c r="C26" s="9" t="s">
        <v>26</v>
      </c>
      <c r="D26" s="10">
        <f t="shared" si="3"/>
        <v>15</v>
      </c>
      <c r="E26" s="11">
        <v>13</v>
      </c>
      <c r="F26" s="11"/>
      <c r="G26" s="11"/>
      <c r="H26" s="11">
        <v>2</v>
      </c>
      <c r="I26" s="8" t="s">
        <v>117</v>
      </c>
      <c r="J26" s="8" t="s">
        <v>6</v>
      </c>
    </row>
    <row r="27" spans="1:10" x14ac:dyDescent="0.3">
      <c r="A27" s="6">
        <v>22</v>
      </c>
      <c r="B27" s="8" t="s">
        <v>47</v>
      </c>
      <c r="C27" s="9" t="s">
        <v>18</v>
      </c>
      <c r="D27" s="10">
        <f t="shared" si="3"/>
        <v>30</v>
      </c>
      <c r="E27" s="11">
        <v>27</v>
      </c>
      <c r="F27" s="11"/>
      <c r="G27" s="11">
        <v>2</v>
      </c>
      <c r="H27" s="11">
        <v>1</v>
      </c>
      <c r="I27" s="8" t="s">
        <v>117</v>
      </c>
      <c r="J27" s="8" t="s">
        <v>6</v>
      </c>
    </row>
    <row r="28" spans="1:10" x14ac:dyDescent="0.3">
      <c r="A28" s="6">
        <v>23</v>
      </c>
      <c r="B28" s="8" t="s">
        <v>48</v>
      </c>
      <c r="C28" s="9" t="s">
        <v>23</v>
      </c>
      <c r="D28" s="10">
        <f t="shared" si="3"/>
        <v>78</v>
      </c>
      <c r="E28" s="11">
        <v>70</v>
      </c>
      <c r="F28" s="11">
        <v>4</v>
      </c>
      <c r="G28" s="11">
        <v>2</v>
      </c>
      <c r="H28" s="11">
        <v>2</v>
      </c>
      <c r="I28" s="8" t="s">
        <v>118</v>
      </c>
      <c r="J28" s="8" t="s">
        <v>54</v>
      </c>
    </row>
    <row r="29" spans="1:10" x14ac:dyDescent="0.3">
      <c r="A29" s="6">
        <v>24</v>
      </c>
      <c r="B29" s="8" t="s">
        <v>44</v>
      </c>
      <c r="C29" s="9" t="s">
        <v>14</v>
      </c>
      <c r="D29" s="10">
        <f t="shared" si="3"/>
        <v>182</v>
      </c>
      <c r="E29" s="12">
        <v>150</v>
      </c>
      <c r="F29" s="11">
        <v>8</v>
      </c>
      <c r="G29" s="11">
        <v>9</v>
      </c>
      <c r="H29" s="11">
        <v>15</v>
      </c>
      <c r="I29" s="8" t="s">
        <v>118</v>
      </c>
      <c r="J29" s="8" t="s">
        <v>53</v>
      </c>
    </row>
    <row r="30" spans="1:10" x14ac:dyDescent="0.3">
      <c r="A30" s="6">
        <v>25</v>
      </c>
      <c r="B30" s="8" t="s">
        <v>33</v>
      </c>
      <c r="C30" s="9" t="s">
        <v>66</v>
      </c>
      <c r="D30" s="10">
        <f t="shared" si="3"/>
        <v>98</v>
      </c>
      <c r="E30" s="14">
        <v>88</v>
      </c>
      <c r="F30" s="14">
        <v>4</v>
      </c>
      <c r="G30" s="14">
        <v>4</v>
      </c>
      <c r="H30" s="14">
        <v>2</v>
      </c>
      <c r="I30" s="8" t="s">
        <v>117</v>
      </c>
      <c r="J30" s="8" t="s">
        <v>6</v>
      </c>
    </row>
    <row r="31" spans="1:10" x14ac:dyDescent="0.3">
      <c r="A31" s="6">
        <v>26</v>
      </c>
      <c r="B31" s="8" t="s">
        <v>46</v>
      </c>
      <c r="C31" s="9" t="s">
        <v>67</v>
      </c>
      <c r="D31" s="10">
        <f t="shared" si="3"/>
        <v>37</v>
      </c>
      <c r="E31" s="11">
        <v>28</v>
      </c>
      <c r="F31" s="11">
        <v>2</v>
      </c>
      <c r="G31" s="11">
        <v>2</v>
      </c>
      <c r="H31" s="11">
        <v>5</v>
      </c>
      <c r="I31" s="8" t="s">
        <v>118</v>
      </c>
      <c r="J31" s="8" t="s">
        <v>53</v>
      </c>
    </row>
    <row r="32" spans="1:10" x14ac:dyDescent="0.3">
      <c r="A32" s="6">
        <v>27</v>
      </c>
      <c r="B32" s="8" t="s">
        <v>52</v>
      </c>
      <c r="C32" s="9" t="s">
        <v>29</v>
      </c>
      <c r="D32" s="10">
        <f t="shared" si="3"/>
        <v>76</v>
      </c>
      <c r="E32" s="14">
        <v>61</v>
      </c>
      <c r="F32" s="14">
        <v>6</v>
      </c>
      <c r="G32" s="14">
        <v>2</v>
      </c>
      <c r="H32" s="14">
        <v>7</v>
      </c>
      <c r="I32" s="8" t="s">
        <v>118</v>
      </c>
      <c r="J32" s="8" t="s">
        <v>54</v>
      </c>
    </row>
    <row r="33" spans="1:10" x14ac:dyDescent="0.3">
      <c r="A33" s="6">
        <v>28</v>
      </c>
      <c r="B33" s="8" t="s">
        <v>68</v>
      </c>
      <c r="C33" s="9" t="s">
        <v>16</v>
      </c>
      <c r="D33" s="10">
        <f t="shared" si="3"/>
        <v>75</v>
      </c>
      <c r="E33" s="11">
        <v>66</v>
      </c>
      <c r="F33" s="11">
        <v>4</v>
      </c>
      <c r="G33" s="11">
        <v>3</v>
      </c>
      <c r="H33" s="11">
        <v>2</v>
      </c>
      <c r="I33" s="8" t="s">
        <v>117</v>
      </c>
      <c r="J33" s="8" t="s">
        <v>6</v>
      </c>
    </row>
    <row r="34" spans="1:10" x14ac:dyDescent="0.3">
      <c r="A34" s="6">
        <v>29</v>
      </c>
      <c r="B34" s="8" t="s">
        <v>69</v>
      </c>
      <c r="C34" s="9" t="s">
        <v>17</v>
      </c>
      <c r="D34" s="10">
        <f t="shared" si="3"/>
        <v>175</v>
      </c>
      <c r="E34" s="14">
        <v>159</v>
      </c>
      <c r="F34" s="14">
        <v>7</v>
      </c>
      <c r="G34" s="14">
        <v>6</v>
      </c>
      <c r="H34" s="14">
        <v>3</v>
      </c>
      <c r="I34" s="8" t="s">
        <v>117</v>
      </c>
      <c r="J34" s="8" t="s">
        <v>6</v>
      </c>
    </row>
    <row r="35" spans="1:10" x14ac:dyDescent="0.3">
      <c r="A35" s="6">
        <v>30</v>
      </c>
      <c r="B35" s="8" t="s">
        <v>70</v>
      </c>
      <c r="C35" s="9" t="s">
        <v>0</v>
      </c>
      <c r="D35" s="10">
        <f t="shared" si="3"/>
        <v>119</v>
      </c>
      <c r="E35" s="11">
        <v>106</v>
      </c>
      <c r="F35" s="11">
        <v>5</v>
      </c>
      <c r="G35" s="11">
        <v>6</v>
      </c>
      <c r="H35" s="11">
        <v>2</v>
      </c>
      <c r="I35" s="8" t="s">
        <v>117</v>
      </c>
      <c r="J35" s="8" t="s">
        <v>6</v>
      </c>
    </row>
    <row r="36" spans="1:10" x14ac:dyDescent="0.3">
      <c r="A36" s="6">
        <v>31</v>
      </c>
      <c r="B36" s="8" t="s">
        <v>71</v>
      </c>
      <c r="C36" s="9" t="s">
        <v>72</v>
      </c>
      <c r="D36" s="10">
        <f t="shared" si="3"/>
        <v>56</v>
      </c>
      <c r="E36" s="11">
        <v>40</v>
      </c>
      <c r="F36" s="11">
        <v>3</v>
      </c>
      <c r="G36" s="11">
        <v>3</v>
      </c>
      <c r="H36" s="11">
        <v>10</v>
      </c>
      <c r="I36" s="8" t="s">
        <v>118</v>
      </c>
      <c r="J36" s="8" t="s">
        <v>53</v>
      </c>
    </row>
    <row r="37" spans="1:10" x14ac:dyDescent="0.3">
      <c r="A37" s="6">
        <v>32</v>
      </c>
      <c r="B37" s="8" t="s">
        <v>73</v>
      </c>
      <c r="C37" s="9" t="s">
        <v>30</v>
      </c>
      <c r="D37" s="10">
        <f t="shared" si="3"/>
        <v>156</v>
      </c>
      <c r="E37" s="11">
        <v>131</v>
      </c>
      <c r="F37" s="11">
        <v>6</v>
      </c>
      <c r="G37" s="11">
        <v>2</v>
      </c>
      <c r="H37" s="11">
        <v>17</v>
      </c>
      <c r="I37" s="8" t="s">
        <v>118</v>
      </c>
      <c r="J37" s="8" t="s">
        <v>6</v>
      </c>
    </row>
    <row r="38" spans="1:10" x14ac:dyDescent="0.3">
      <c r="A38" s="6">
        <v>33</v>
      </c>
      <c r="B38" s="8" t="s">
        <v>74</v>
      </c>
      <c r="C38" s="9" t="s">
        <v>75</v>
      </c>
      <c r="D38" s="10">
        <f t="shared" si="3"/>
        <v>68</v>
      </c>
      <c r="E38" s="14">
        <v>61</v>
      </c>
      <c r="F38" s="14">
        <v>3</v>
      </c>
      <c r="G38" s="14">
        <v>4</v>
      </c>
      <c r="H38" s="14">
        <v>0</v>
      </c>
      <c r="I38" s="8" t="s">
        <v>117</v>
      </c>
      <c r="J38" s="8" t="s">
        <v>6</v>
      </c>
    </row>
    <row r="39" spans="1:10" x14ac:dyDescent="0.3">
      <c r="A39" s="6">
        <v>34</v>
      </c>
      <c r="B39" s="8" t="s">
        <v>76</v>
      </c>
      <c r="C39" s="9" t="s">
        <v>77</v>
      </c>
      <c r="D39" s="10">
        <f t="shared" si="3"/>
        <v>126</v>
      </c>
      <c r="E39" s="11">
        <v>89</v>
      </c>
      <c r="F39" s="11">
        <v>5</v>
      </c>
      <c r="G39" s="11"/>
      <c r="H39" s="11">
        <v>32</v>
      </c>
      <c r="I39" s="8" t="s">
        <v>118</v>
      </c>
      <c r="J39" s="8" t="s">
        <v>119</v>
      </c>
    </row>
    <row r="40" spans="1:10" x14ac:dyDescent="0.3">
      <c r="A40" s="6">
        <v>35</v>
      </c>
      <c r="B40" s="8" t="s">
        <v>78</v>
      </c>
      <c r="C40" s="9" t="s">
        <v>79</v>
      </c>
      <c r="D40" s="10">
        <f t="shared" si="3"/>
        <v>34</v>
      </c>
      <c r="E40" s="11">
        <v>32</v>
      </c>
      <c r="F40" s="11">
        <v>1</v>
      </c>
      <c r="G40" s="11">
        <v>1</v>
      </c>
      <c r="H40" s="11">
        <v>0</v>
      </c>
      <c r="I40" s="8" t="s">
        <v>117</v>
      </c>
      <c r="J40" s="8" t="s">
        <v>6</v>
      </c>
    </row>
    <row r="41" spans="1:10" x14ac:dyDescent="0.3">
      <c r="A41" s="6">
        <v>36</v>
      </c>
      <c r="B41" s="8" t="s">
        <v>80</v>
      </c>
      <c r="C41" s="9" t="s">
        <v>22</v>
      </c>
      <c r="D41" s="10">
        <f t="shared" si="3"/>
        <v>154</v>
      </c>
      <c r="E41" s="11">
        <v>140</v>
      </c>
      <c r="F41" s="11">
        <v>8</v>
      </c>
      <c r="G41" s="11">
        <v>4</v>
      </c>
      <c r="H41" s="11">
        <v>2</v>
      </c>
      <c r="I41" s="8" t="s">
        <v>117</v>
      </c>
      <c r="J41" s="8" t="s">
        <v>6</v>
      </c>
    </row>
    <row r="42" spans="1:10" x14ac:dyDescent="0.3">
      <c r="A42" s="6">
        <v>37</v>
      </c>
      <c r="B42" s="8" t="s">
        <v>81</v>
      </c>
      <c r="C42" s="9" t="s">
        <v>82</v>
      </c>
      <c r="D42" s="10">
        <f t="shared" si="3"/>
        <v>288</v>
      </c>
      <c r="E42" s="11">
        <v>210</v>
      </c>
      <c r="F42" s="11">
        <v>14</v>
      </c>
      <c r="G42" s="11">
        <v>31</v>
      </c>
      <c r="H42" s="11">
        <v>33</v>
      </c>
      <c r="I42" s="8" t="s">
        <v>117</v>
      </c>
      <c r="J42" s="8" t="s">
        <v>6</v>
      </c>
    </row>
    <row r="43" spans="1:10" x14ac:dyDescent="0.3">
      <c r="A43" s="6">
        <v>38</v>
      </c>
      <c r="B43" s="8" t="s">
        <v>83</v>
      </c>
      <c r="C43" s="9" t="s">
        <v>84</v>
      </c>
      <c r="D43" s="10">
        <f t="shared" si="3"/>
        <v>115</v>
      </c>
      <c r="E43" s="11">
        <v>83</v>
      </c>
      <c r="F43" s="11">
        <v>5</v>
      </c>
      <c r="G43" s="11">
        <v>5</v>
      </c>
      <c r="H43" s="11">
        <v>22</v>
      </c>
      <c r="I43" s="8" t="s">
        <v>118</v>
      </c>
      <c r="J43" s="8" t="s">
        <v>53</v>
      </c>
    </row>
    <row r="44" spans="1:10" x14ac:dyDescent="0.3">
      <c r="A44" s="6">
        <v>39</v>
      </c>
      <c r="B44" s="8" t="s">
        <v>85</v>
      </c>
      <c r="C44" s="9" t="s">
        <v>86</v>
      </c>
      <c r="D44" s="10">
        <f t="shared" si="3"/>
        <v>48</v>
      </c>
      <c r="E44" s="11">
        <v>41</v>
      </c>
      <c r="F44" s="11">
        <v>2</v>
      </c>
      <c r="G44" s="11">
        <v>2</v>
      </c>
      <c r="H44" s="11">
        <v>3</v>
      </c>
      <c r="I44" s="8" t="s">
        <v>117</v>
      </c>
      <c r="J44" s="8" t="s">
        <v>6</v>
      </c>
    </row>
    <row r="45" spans="1:10" x14ac:dyDescent="0.3">
      <c r="A45" s="6">
        <v>40</v>
      </c>
      <c r="B45" s="8" t="s">
        <v>87</v>
      </c>
      <c r="C45" s="9" t="s">
        <v>88</v>
      </c>
      <c r="D45" s="10">
        <f t="shared" si="3"/>
        <v>90</v>
      </c>
      <c r="E45" s="11">
        <v>75</v>
      </c>
      <c r="F45" s="11">
        <v>4</v>
      </c>
      <c r="G45" s="11">
        <v>7</v>
      </c>
      <c r="H45" s="11">
        <v>4</v>
      </c>
      <c r="I45" s="8" t="s">
        <v>117</v>
      </c>
      <c r="J45" s="8" t="s">
        <v>6</v>
      </c>
    </row>
    <row r="46" spans="1:10" x14ac:dyDescent="0.3">
      <c r="A46" s="6">
        <v>41</v>
      </c>
      <c r="B46" s="8" t="s">
        <v>89</v>
      </c>
      <c r="C46" s="9" t="s">
        <v>90</v>
      </c>
      <c r="D46" s="10">
        <f t="shared" si="3"/>
        <v>35</v>
      </c>
      <c r="E46" s="11">
        <v>29</v>
      </c>
      <c r="F46" s="11">
        <v>1</v>
      </c>
      <c r="G46" s="11">
        <v>2</v>
      </c>
      <c r="H46" s="11">
        <v>3</v>
      </c>
      <c r="I46" s="8" t="s">
        <v>117</v>
      </c>
      <c r="J46" s="8" t="s">
        <v>6</v>
      </c>
    </row>
    <row r="47" spans="1:10" x14ac:dyDescent="0.3">
      <c r="A47" s="6">
        <v>42</v>
      </c>
      <c r="B47" s="8" t="s">
        <v>91</v>
      </c>
      <c r="C47" s="9" t="s">
        <v>92</v>
      </c>
      <c r="D47" s="10">
        <f t="shared" si="3"/>
        <v>94</v>
      </c>
      <c r="E47" s="11">
        <v>74</v>
      </c>
      <c r="F47" s="11">
        <v>3</v>
      </c>
      <c r="G47" s="11">
        <v>8</v>
      </c>
      <c r="H47" s="11">
        <v>9</v>
      </c>
      <c r="I47" s="8" t="s">
        <v>118</v>
      </c>
      <c r="J47" s="8" t="s">
        <v>119</v>
      </c>
    </row>
    <row r="48" spans="1:10" x14ac:dyDescent="0.3">
      <c r="A48" s="6">
        <v>43</v>
      </c>
      <c r="B48" s="8" t="s">
        <v>93</v>
      </c>
      <c r="C48" s="9" t="s">
        <v>94</v>
      </c>
      <c r="D48" s="10">
        <f t="shared" si="3"/>
        <v>132</v>
      </c>
      <c r="E48" s="11">
        <v>117</v>
      </c>
      <c r="F48" s="11">
        <v>10</v>
      </c>
      <c r="G48" s="11"/>
      <c r="H48" s="11">
        <v>5</v>
      </c>
      <c r="I48" s="8" t="s">
        <v>117</v>
      </c>
      <c r="J48" s="8" t="s">
        <v>6</v>
      </c>
    </row>
    <row r="49" spans="1:10" x14ac:dyDescent="0.3">
      <c r="A49" s="6">
        <v>44</v>
      </c>
      <c r="B49" s="8" t="s">
        <v>95</v>
      </c>
      <c r="C49" s="9" t="s">
        <v>96</v>
      </c>
      <c r="D49" s="10">
        <f t="shared" si="3"/>
        <v>65</v>
      </c>
      <c r="E49" s="14">
        <v>62</v>
      </c>
      <c r="F49" s="14">
        <v>3</v>
      </c>
      <c r="G49" s="11"/>
      <c r="H49" s="11">
        <v>0</v>
      </c>
      <c r="I49" s="8" t="s">
        <v>117</v>
      </c>
      <c r="J49" s="8" t="s">
        <v>6</v>
      </c>
    </row>
    <row r="50" spans="1:10" x14ac:dyDescent="0.3">
      <c r="A50" s="6">
        <v>45</v>
      </c>
      <c r="B50" s="8" t="s">
        <v>97</v>
      </c>
      <c r="C50" s="9" t="s">
        <v>98</v>
      </c>
      <c r="D50" s="10">
        <f t="shared" si="3"/>
        <v>870</v>
      </c>
      <c r="E50" s="11">
        <v>700</v>
      </c>
      <c r="F50" s="11">
        <v>32</v>
      </c>
      <c r="G50" s="11">
        <v>80</v>
      </c>
      <c r="H50" s="11">
        <v>58</v>
      </c>
      <c r="I50" s="8" t="s">
        <v>122</v>
      </c>
      <c r="J50" s="8" t="s">
        <v>6</v>
      </c>
    </row>
    <row r="51" spans="1:10" x14ac:dyDescent="0.3">
      <c r="A51" s="6">
        <v>46</v>
      </c>
      <c r="B51" s="8" t="s">
        <v>99</v>
      </c>
      <c r="C51" s="9" t="s">
        <v>100</v>
      </c>
      <c r="D51" s="10">
        <f t="shared" si="3"/>
        <v>132</v>
      </c>
      <c r="E51" s="14">
        <v>126</v>
      </c>
      <c r="F51" s="14">
        <v>6</v>
      </c>
      <c r="G51" s="11"/>
      <c r="H51" s="11">
        <v>0</v>
      </c>
      <c r="I51" s="8" t="s">
        <v>121</v>
      </c>
      <c r="J51" s="8" t="s">
        <v>6</v>
      </c>
    </row>
    <row r="52" spans="1:10" x14ac:dyDescent="0.3">
      <c r="A52" s="6">
        <v>47</v>
      </c>
      <c r="B52" s="8" t="s">
        <v>101</v>
      </c>
      <c r="C52" s="9" t="s">
        <v>102</v>
      </c>
      <c r="D52" s="10">
        <f t="shared" si="3"/>
        <v>184</v>
      </c>
      <c r="E52" s="11">
        <v>179</v>
      </c>
      <c r="F52" s="11">
        <v>5</v>
      </c>
      <c r="G52" s="11"/>
      <c r="H52" s="11">
        <v>0</v>
      </c>
      <c r="I52" s="8" t="s">
        <v>121</v>
      </c>
      <c r="J52" s="8" t="s">
        <v>6</v>
      </c>
    </row>
    <row r="53" spans="1:10" x14ac:dyDescent="0.3">
      <c r="A53" s="6">
        <v>48</v>
      </c>
      <c r="B53" s="8" t="s">
        <v>103</v>
      </c>
      <c r="C53" s="9" t="s">
        <v>104</v>
      </c>
      <c r="D53" s="10">
        <f t="shared" si="3"/>
        <v>199</v>
      </c>
      <c r="E53" s="11">
        <v>193</v>
      </c>
      <c r="F53" s="11">
        <v>6</v>
      </c>
      <c r="G53" s="11"/>
      <c r="H53" s="11">
        <v>0</v>
      </c>
      <c r="I53" s="8" t="s">
        <v>118</v>
      </c>
      <c r="J53" s="8" t="s">
        <v>119</v>
      </c>
    </row>
    <row r="54" spans="1:10" x14ac:dyDescent="0.3">
      <c r="A54" s="6">
        <v>49</v>
      </c>
      <c r="B54" s="8" t="s">
        <v>105</v>
      </c>
      <c r="C54" s="9" t="s">
        <v>106</v>
      </c>
      <c r="D54" s="10">
        <f t="shared" si="3"/>
        <v>66</v>
      </c>
      <c r="E54" s="15">
        <v>50</v>
      </c>
      <c r="F54" s="15">
        <v>2</v>
      </c>
      <c r="G54" s="15">
        <v>4</v>
      </c>
      <c r="H54" s="15">
        <v>10</v>
      </c>
      <c r="I54" s="8" t="s">
        <v>117</v>
      </c>
      <c r="J54" s="8" t="s">
        <v>6</v>
      </c>
    </row>
    <row r="55" spans="1:10" x14ac:dyDescent="0.3">
      <c r="A55" s="6">
        <v>50</v>
      </c>
      <c r="B55" s="8" t="s">
        <v>107</v>
      </c>
      <c r="C55" s="9" t="s">
        <v>108</v>
      </c>
      <c r="D55" s="10">
        <f t="shared" si="3"/>
        <v>70</v>
      </c>
      <c r="E55" s="11">
        <v>45</v>
      </c>
      <c r="F55" s="11">
        <v>3</v>
      </c>
      <c r="G55" s="11">
        <v>4</v>
      </c>
      <c r="H55" s="11">
        <v>18</v>
      </c>
      <c r="I55" s="8" t="s">
        <v>117</v>
      </c>
      <c r="J55" s="8" t="s">
        <v>6</v>
      </c>
    </row>
    <row r="56" spans="1:10" x14ac:dyDescent="0.3">
      <c r="A56" s="6">
        <v>51</v>
      </c>
      <c r="B56" s="8" t="s">
        <v>109</v>
      </c>
      <c r="C56" s="9" t="s">
        <v>110</v>
      </c>
      <c r="D56" s="10">
        <f t="shared" si="3"/>
        <v>14</v>
      </c>
      <c r="E56" s="11">
        <v>10</v>
      </c>
      <c r="F56" s="11">
        <v>1</v>
      </c>
      <c r="G56" s="11">
        <v>1</v>
      </c>
      <c r="H56" s="11">
        <v>2</v>
      </c>
      <c r="I56" s="8" t="s">
        <v>117</v>
      </c>
      <c r="J56" s="8" t="s">
        <v>6</v>
      </c>
    </row>
    <row r="57" spans="1:10" x14ac:dyDescent="0.3">
      <c r="A57" s="6">
        <v>52</v>
      </c>
      <c r="B57" s="8" t="s">
        <v>111</v>
      </c>
      <c r="C57" s="9" t="s">
        <v>112</v>
      </c>
      <c r="D57" s="10">
        <f t="shared" si="3"/>
        <v>64</v>
      </c>
      <c r="E57" s="11">
        <v>52</v>
      </c>
      <c r="F57" s="11">
        <v>3</v>
      </c>
      <c r="G57" s="11">
        <v>2</v>
      </c>
      <c r="H57" s="11">
        <v>7</v>
      </c>
      <c r="I57" s="8" t="s">
        <v>117</v>
      </c>
      <c r="J57" s="8" t="s">
        <v>120</v>
      </c>
    </row>
    <row r="58" spans="1:10" x14ac:dyDescent="0.3">
      <c r="A58" s="6">
        <v>53</v>
      </c>
      <c r="B58" s="8" t="s">
        <v>128</v>
      </c>
      <c r="C58" s="9" t="s">
        <v>129</v>
      </c>
      <c r="D58" s="10">
        <v>86</v>
      </c>
      <c r="E58" s="11">
        <v>52</v>
      </c>
      <c r="F58" s="11">
        <v>3</v>
      </c>
      <c r="G58" s="11">
        <v>5</v>
      </c>
      <c r="H58" s="11">
        <v>26</v>
      </c>
      <c r="I58" s="8" t="s">
        <v>118</v>
      </c>
      <c r="J58" s="8" t="s">
        <v>120</v>
      </c>
    </row>
  </sheetData>
  <mergeCells count="6">
    <mergeCell ref="J2:J4"/>
    <mergeCell ref="A2:A4"/>
    <mergeCell ref="B2:B4"/>
    <mergeCell ref="C2:C4"/>
    <mergeCell ref="D2:H3"/>
    <mergeCell ref="I2:I4"/>
  </mergeCells>
  <phoneticPr fontId="9" type="noConversion"/>
  <conditionalFormatting sqref="J2 J48:J51 J54:J55">
    <cfRule type="cellIs" dxfId="20" priority="46" stopIfTrue="1" operator="equal">
      <formula>"무료"</formula>
    </cfRule>
  </conditionalFormatting>
  <conditionalFormatting sqref="J6:J32">
    <cfRule type="cellIs" dxfId="19" priority="22" stopIfTrue="1" operator="equal">
      <formula>"무료"</formula>
    </cfRule>
  </conditionalFormatting>
  <conditionalFormatting sqref="J36 J39">
    <cfRule type="cellIs" dxfId="18" priority="21" stopIfTrue="1" operator="equal">
      <formula>"무료"</formula>
    </cfRule>
  </conditionalFormatting>
  <conditionalFormatting sqref="J33">
    <cfRule type="cellIs" dxfId="17" priority="20" stopIfTrue="1" operator="equal">
      <formula>"무료"</formula>
    </cfRule>
  </conditionalFormatting>
  <conditionalFormatting sqref="J34">
    <cfRule type="cellIs" dxfId="16" priority="18" stopIfTrue="1" operator="equal">
      <formula>"무료"</formula>
    </cfRule>
  </conditionalFormatting>
  <conditionalFormatting sqref="J35">
    <cfRule type="cellIs" dxfId="15" priority="17" stopIfTrue="1" operator="equal">
      <formula>"무료"</formula>
    </cfRule>
  </conditionalFormatting>
  <conditionalFormatting sqref="J40">
    <cfRule type="cellIs" dxfId="14" priority="16" stopIfTrue="1" operator="equal">
      <formula>"무료"</formula>
    </cfRule>
  </conditionalFormatting>
  <conditionalFormatting sqref="J41:J42">
    <cfRule type="cellIs" dxfId="13" priority="15" stopIfTrue="1" operator="equal">
      <formula>"무료"</formula>
    </cfRule>
  </conditionalFormatting>
  <conditionalFormatting sqref="J37">
    <cfRule type="cellIs" dxfId="12" priority="14" stopIfTrue="1" operator="equal">
      <formula>"무료"</formula>
    </cfRule>
  </conditionalFormatting>
  <conditionalFormatting sqref="J38">
    <cfRule type="cellIs" dxfId="11" priority="13" stopIfTrue="1" operator="equal">
      <formula>"무료"</formula>
    </cfRule>
  </conditionalFormatting>
  <conditionalFormatting sqref="J43">
    <cfRule type="cellIs" dxfId="10" priority="12" stopIfTrue="1" operator="equal">
      <formula>"무료"</formula>
    </cfRule>
  </conditionalFormatting>
  <conditionalFormatting sqref="J44:J46">
    <cfRule type="cellIs" dxfId="9" priority="11" stopIfTrue="1" operator="equal">
      <formula>"무료"</formula>
    </cfRule>
  </conditionalFormatting>
  <conditionalFormatting sqref="J52">
    <cfRule type="cellIs" dxfId="8" priority="10" stopIfTrue="1" operator="equal">
      <formula>"무료"</formula>
    </cfRule>
  </conditionalFormatting>
  <conditionalFormatting sqref="J57">
    <cfRule type="cellIs" dxfId="7" priority="8" stopIfTrue="1" operator="equal">
      <formula>"무료"</formula>
    </cfRule>
  </conditionalFormatting>
  <conditionalFormatting sqref="J56">
    <cfRule type="cellIs" dxfId="6" priority="7" stopIfTrue="1" operator="equal">
      <formula>"무료"</formula>
    </cfRule>
  </conditionalFormatting>
  <conditionalFormatting sqref="J47">
    <cfRule type="cellIs" dxfId="5" priority="6" stopIfTrue="1" operator="equal">
      <formula>"무료"</formula>
    </cfRule>
  </conditionalFormatting>
  <conditionalFormatting sqref="J12">
    <cfRule type="cellIs" dxfId="3" priority="4" stopIfTrue="1" operator="equal">
      <formula>"무료"</formula>
    </cfRule>
  </conditionalFormatting>
  <conditionalFormatting sqref="J53">
    <cfRule type="cellIs" dxfId="2" priority="3" stopIfTrue="1" operator="equal">
      <formula>"무료"</formula>
    </cfRule>
  </conditionalFormatting>
  <conditionalFormatting sqref="J58">
    <cfRule type="cellIs" dxfId="0" priority="1" stopIfTrue="1" operator="equal">
      <formula>"무료"</formula>
    </cfRule>
  </conditionalFormatting>
  <pageMargins left="0.74805557727813721" right="0.74805557727813721" top="0.98430556058883667" bottom="0.98430556058883667" header="0.51152777671813965" footer="0.51152777671813965"/>
  <pageSetup paperSize="9" fitToWidth="0" fitToHeight="0" orientation="portrait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5</cp:revision>
  <dcterms:created xsi:type="dcterms:W3CDTF">2025-02-28T00:58:00Z</dcterms:created>
  <dcterms:modified xsi:type="dcterms:W3CDTF">2026-08-13T06:54:06Z</dcterms:modified>
  <cp:version>1100.0100.01</cp:version>
</cp:coreProperties>
</file>