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B9E587-7BD1-4C67-821F-C9DB95B58838}" xr6:coauthVersionLast="36" xr6:coauthVersionMax="36" xr10:uidLastSave="{00000000-0000-0000-0000-000000000000}"/>
  <bookViews>
    <workbookView xWindow="0" yWindow="0" windowWidth="28800" windowHeight="12060" xr2:uid="{C1A83052-3FCE-4E10-A678-EB94A0B64D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E18" i="1"/>
  <c r="D18" i="1"/>
  <c r="C18" i="1"/>
  <c r="F14" i="1"/>
  <c r="E14" i="1"/>
  <c r="D14" i="1"/>
  <c r="C14" i="1"/>
  <c r="B14" i="1"/>
  <c r="G10" i="1"/>
  <c r="F10" i="1"/>
  <c r="E10" i="1"/>
  <c r="D10" i="1"/>
  <c r="C10" i="1"/>
  <c r="B10" i="1"/>
  <c r="E6" i="1"/>
  <c r="B6" i="1"/>
  <c r="A14" i="1" l="1"/>
  <c r="A18" i="1"/>
  <c r="A6" i="1"/>
  <c r="A10" i="1"/>
</calcChain>
</file>

<file path=xl/sharedStrings.xml><?xml version="1.0" encoding="utf-8"?>
<sst xmlns="http://schemas.openxmlformats.org/spreadsheetml/2006/main" count="28" uniqueCount="26">
  <si>
    <r>
      <t xml:space="preserve">총계
</t>
    </r>
    <r>
      <rPr>
        <b/>
        <sz val="9"/>
        <color rgb="FF0070C0"/>
        <rFont val="맑은 고딕"/>
        <family val="3"/>
        <charset val="129"/>
        <scheme val="minor"/>
      </rPr>
      <t>(A)=(1+2)</t>
    </r>
    <phoneticPr fontId="1" type="noConversion"/>
  </si>
  <si>
    <r>
      <t xml:space="preserve">국 세
</t>
    </r>
    <r>
      <rPr>
        <b/>
        <sz val="9"/>
        <color rgb="FF0070C0"/>
        <rFont val="맑은 고딕"/>
        <family val="3"/>
        <charset val="129"/>
        <scheme val="minor"/>
      </rPr>
      <t>(1)</t>
    </r>
    <phoneticPr fontId="1" type="noConversion"/>
  </si>
  <si>
    <r>
      <t xml:space="preserve">지방세
</t>
    </r>
    <r>
      <rPr>
        <b/>
        <sz val="9"/>
        <color rgb="FF0070C0"/>
        <rFont val="맑은 고딕"/>
        <family val="3"/>
        <charset val="129"/>
        <scheme val="minor"/>
      </rPr>
      <t>(2)</t>
    </r>
    <phoneticPr fontId="1" type="noConversion"/>
  </si>
  <si>
    <r>
      <t>상담 방법</t>
    </r>
    <r>
      <rPr>
        <b/>
        <sz val="11"/>
        <color theme="1"/>
        <rFont val="휴먼명조"/>
        <family val="3"/>
        <charset val="129"/>
      </rPr>
      <t>(</t>
    </r>
    <r>
      <rPr>
        <b/>
        <sz val="11"/>
        <color theme="1"/>
        <rFont val="맑은 고딕"/>
        <family val="3"/>
        <charset val="129"/>
        <scheme val="minor"/>
      </rPr>
      <t>건</t>
    </r>
    <r>
      <rPr>
        <b/>
        <sz val="11"/>
        <color theme="1"/>
        <rFont val="휴먼명조"/>
        <family val="3"/>
        <charset val="129"/>
      </rPr>
      <t>)</t>
    </r>
    <phoneticPr fontId="1" type="noConversion"/>
  </si>
  <si>
    <r>
      <t xml:space="preserve">계
</t>
    </r>
    <r>
      <rPr>
        <b/>
        <sz val="9"/>
        <color rgb="FF0070C0"/>
        <rFont val="맑은 고딕"/>
        <family val="3"/>
        <charset val="129"/>
        <scheme val="minor"/>
      </rPr>
      <t>(B)=(3+4+5+6)</t>
    </r>
    <phoneticPr fontId="1" type="noConversion"/>
  </si>
  <si>
    <r>
      <t xml:space="preserve">전화
</t>
    </r>
    <r>
      <rPr>
        <b/>
        <sz val="9"/>
        <color rgb="FF0070C0"/>
        <rFont val="맑은 고딕"/>
        <family val="3"/>
        <charset val="129"/>
        <scheme val="minor"/>
      </rPr>
      <t>(3)</t>
    </r>
    <phoneticPr fontId="1" type="noConversion"/>
  </si>
  <si>
    <r>
      <t xml:space="preserve">방문
</t>
    </r>
    <r>
      <rPr>
        <b/>
        <sz val="9"/>
        <color rgb="FF0070C0"/>
        <rFont val="맑은 고딕"/>
        <family val="3"/>
        <charset val="129"/>
        <scheme val="minor"/>
      </rPr>
      <t>(4)</t>
    </r>
    <phoneticPr fontId="1" type="noConversion"/>
  </si>
  <si>
    <r>
      <t xml:space="preserve">메일
</t>
    </r>
    <r>
      <rPr>
        <b/>
        <sz val="9"/>
        <color rgb="FF0070C0"/>
        <rFont val="맑은 고딕"/>
        <family val="3"/>
        <charset val="129"/>
        <scheme val="minor"/>
      </rPr>
      <t>(5)</t>
    </r>
    <phoneticPr fontId="1" type="noConversion"/>
  </si>
  <si>
    <r>
      <t xml:space="preserve">팩스
</t>
    </r>
    <r>
      <rPr>
        <b/>
        <sz val="9"/>
        <color rgb="FF0070C0"/>
        <rFont val="맑은 고딕"/>
        <family val="3"/>
        <charset val="129"/>
        <scheme val="minor"/>
      </rPr>
      <t>(6)</t>
    </r>
    <phoneticPr fontId="1" type="noConversion"/>
  </si>
  <si>
    <t>상담 세목(국세)</t>
    <phoneticPr fontId="1" type="noConversion"/>
  </si>
  <si>
    <r>
      <t xml:space="preserve">국세 합계
</t>
    </r>
    <r>
      <rPr>
        <b/>
        <sz val="9"/>
        <color theme="4"/>
        <rFont val="맑은 고딕"/>
        <family val="3"/>
        <charset val="129"/>
        <scheme val="minor"/>
      </rPr>
      <t>(1)</t>
    </r>
    <phoneticPr fontId="1" type="noConversion"/>
  </si>
  <si>
    <t>소득세</t>
    <phoneticPr fontId="1" type="noConversion"/>
  </si>
  <si>
    <t>법인세</t>
    <phoneticPr fontId="1" type="noConversion"/>
  </si>
  <si>
    <t>상속세</t>
    <phoneticPr fontId="1" type="noConversion"/>
  </si>
  <si>
    <t>증여세</t>
    <phoneticPr fontId="1" type="noConversion"/>
  </si>
  <si>
    <t>기타</t>
    <phoneticPr fontId="1" type="noConversion"/>
  </si>
  <si>
    <t>상담 세목(지방세)</t>
    <phoneticPr fontId="1" type="noConversion"/>
  </si>
  <si>
    <r>
      <t xml:space="preserve">지방세 합계
</t>
    </r>
    <r>
      <rPr>
        <b/>
        <sz val="9"/>
        <color theme="4"/>
        <rFont val="맑은 고딕"/>
        <family val="3"/>
        <charset val="129"/>
        <scheme val="minor"/>
      </rPr>
      <t>(2)</t>
    </r>
    <phoneticPr fontId="1" type="noConversion"/>
  </si>
  <si>
    <t>취득세</t>
    <phoneticPr fontId="1" type="noConversion"/>
  </si>
  <si>
    <t>재산세</t>
    <phoneticPr fontId="1" type="noConversion"/>
  </si>
  <si>
    <t>자동차세</t>
    <phoneticPr fontId="1" type="noConversion"/>
  </si>
  <si>
    <t>상담 내용</t>
    <phoneticPr fontId="1" type="noConversion"/>
  </si>
  <si>
    <t>(단위: 건)</t>
    <phoneticPr fontId="1" type="noConversion"/>
  </si>
  <si>
    <t>종합
부동산세</t>
    <phoneticPr fontId="1" type="noConversion"/>
  </si>
  <si>
    <t>지방
소득세</t>
    <phoneticPr fontId="1" type="noConversion"/>
  </si>
  <si>
    <t>2026년 상반기 마을세무사 운영실적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</si>
</sst>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휴먼명조"/>
      <family val="3"/>
      <charset val="129"/>
    </font>
    <font>
      <b/>
      <sz val="9"/>
      <color rgb="FF0070C0"/>
      <name val="맑은 고딕"/>
      <family val="3"/>
      <charset val="129"/>
      <scheme val="minor"/>
    </font>
    <font>
      <b/>
      <sz val="9"/>
      <color theme="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BDFBD-914A-4264-BF21-DD03543F42C2}">
  <dimension ref="A1:M18"/>
  <sheetViews>
    <sheetView tabSelected="1" workbookViewId="0">
      <selection sqref="A1:G1"/>
    </sheetView>
  </sheetViews>
  <sheetFormatPr defaultRowHeight="16.5" x14ac:dyDescent="0.3"/>
  <cols>
    <col min="1" max="1" width="14.5" customWidth="1"/>
    <col min="4" max="4" width="9" customWidth="1"/>
    <col min="8" max="8" width="11.375" customWidth="1"/>
  </cols>
  <sheetData>
    <row r="1" spans="1:13" ht="42" customHeight="1" x14ac:dyDescent="0.3">
      <c r="A1" s="15" t="s">
        <v>25</v>
      </c>
      <c r="B1" s="15"/>
      <c r="C1" s="15"/>
      <c r="D1" s="15"/>
      <c r="E1" s="15"/>
      <c r="F1" s="15"/>
      <c r="G1" s="15"/>
    </row>
    <row r="2" spans="1:13" ht="15" customHeight="1" x14ac:dyDescent="0.3">
      <c r="A2" s="9"/>
      <c r="B2" s="9"/>
      <c r="C2" s="9"/>
      <c r="D2" s="9"/>
      <c r="E2" s="9"/>
      <c r="F2" s="9"/>
      <c r="G2" t="s">
        <v>22</v>
      </c>
    </row>
    <row r="4" spans="1:13" ht="22.5" customHeight="1" x14ac:dyDescent="0.3">
      <c r="A4" s="11" t="s">
        <v>21</v>
      </c>
      <c r="B4" s="11"/>
      <c r="C4" s="11"/>
      <c r="D4" s="11"/>
      <c r="E4" s="11"/>
      <c r="F4" s="11"/>
      <c r="G4" s="11"/>
    </row>
    <row r="5" spans="1:13" ht="28.5" x14ac:dyDescent="0.3">
      <c r="A5" s="10" t="s">
        <v>0</v>
      </c>
      <c r="B5" s="14" t="s">
        <v>1</v>
      </c>
      <c r="C5" s="14"/>
      <c r="D5" s="14"/>
      <c r="E5" s="12" t="s">
        <v>2</v>
      </c>
      <c r="F5" s="12"/>
      <c r="G5" s="12"/>
    </row>
    <row r="6" spans="1:13" x14ac:dyDescent="0.3">
      <c r="A6" s="6">
        <f>B6+E6</f>
        <v>251</v>
      </c>
      <c r="B6" s="13">
        <f>22+30+95+76</f>
        <v>223</v>
      </c>
      <c r="C6" s="13"/>
      <c r="D6" s="13"/>
      <c r="E6" s="13">
        <f>9+10+5+4</f>
        <v>28</v>
      </c>
      <c r="F6" s="13"/>
      <c r="G6" s="13"/>
    </row>
    <row r="8" spans="1:13" ht="25.5" customHeight="1" x14ac:dyDescent="0.3">
      <c r="A8" s="14" t="s">
        <v>9</v>
      </c>
      <c r="B8" s="14"/>
      <c r="C8" s="14"/>
      <c r="D8" s="14"/>
      <c r="E8" s="14"/>
      <c r="F8" s="14"/>
      <c r="G8" s="14"/>
    </row>
    <row r="9" spans="1:13" ht="33" x14ac:dyDescent="0.3">
      <c r="A9" s="8" t="s">
        <v>10</v>
      </c>
      <c r="B9" s="8" t="s">
        <v>11</v>
      </c>
      <c r="C9" s="8" t="s">
        <v>12</v>
      </c>
      <c r="D9" s="8" t="s">
        <v>23</v>
      </c>
      <c r="E9" s="8" t="s">
        <v>13</v>
      </c>
      <c r="F9" s="8" t="s">
        <v>14</v>
      </c>
      <c r="G9" s="8" t="s">
        <v>15</v>
      </c>
    </row>
    <row r="10" spans="1:13" x14ac:dyDescent="0.3">
      <c r="A10" s="7">
        <f t="shared" ref="A10" si="0">SUM(B10:G10)</f>
        <v>223</v>
      </c>
      <c r="B10" s="1">
        <f>12+16+80+65</f>
        <v>173</v>
      </c>
      <c r="C10" s="1">
        <f>1+2+5+2</f>
        <v>10</v>
      </c>
      <c r="D10" s="1">
        <f>1+1</f>
        <v>2</v>
      </c>
      <c r="E10" s="1">
        <f>2+3+10+1</f>
        <v>16</v>
      </c>
      <c r="F10" s="1">
        <f>5+6+0+8</f>
        <v>19</v>
      </c>
      <c r="G10" s="1">
        <f>1+2</f>
        <v>3</v>
      </c>
    </row>
    <row r="11" spans="1:13" x14ac:dyDescent="0.3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27" customHeight="1" x14ac:dyDescent="0.3">
      <c r="A12" s="12" t="s">
        <v>16</v>
      </c>
      <c r="B12" s="12"/>
      <c r="C12" s="12"/>
      <c r="D12" s="12"/>
      <c r="E12" s="12"/>
      <c r="F12" s="12"/>
      <c r="G12" s="12"/>
      <c r="H12" s="3"/>
      <c r="I12" s="3"/>
      <c r="J12" s="3"/>
      <c r="K12" s="3"/>
      <c r="L12" s="3"/>
      <c r="M12" s="3"/>
    </row>
    <row r="13" spans="1:13" ht="33" x14ac:dyDescent="0.3">
      <c r="A13" s="4" t="s">
        <v>17</v>
      </c>
      <c r="B13" s="4" t="s">
        <v>18</v>
      </c>
      <c r="C13" s="4" t="s">
        <v>19</v>
      </c>
      <c r="D13" s="4" t="s">
        <v>24</v>
      </c>
      <c r="E13" s="4" t="s">
        <v>20</v>
      </c>
      <c r="F13" s="12" t="s">
        <v>15</v>
      </c>
      <c r="G13" s="12"/>
      <c r="H13" s="3"/>
      <c r="I13" s="3"/>
      <c r="J13" s="3"/>
      <c r="K13" s="3"/>
      <c r="L13" s="3"/>
      <c r="M13" s="3"/>
    </row>
    <row r="14" spans="1:13" s="2" customFormat="1" x14ac:dyDescent="0.3">
      <c r="A14" s="6">
        <f>SUM(B14:G14)</f>
        <v>28</v>
      </c>
      <c r="B14" s="1">
        <f>6+2+5+3</f>
        <v>16</v>
      </c>
      <c r="C14" s="1">
        <f>1+1+1</f>
        <v>3</v>
      </c>
      <c r="D14" s="1">
        <f>1+4</f>
        <v>5</v>
      </c>
      <c r="E14" s="1">
        <f>1</f>
        <v>1</v>
      </c>
      <c r="F14" s="13">
        <f>1+2</f>
        <v>3</v>
      </c>
      <c r="G14" s="13"/>
    </row>
    <row r="16" spans="1:13" ht="28.5" customHeight="1" x14ac:dyDescent="0.3">
      <c r="A16" s="11" t="s">
        <v>3</v>
      </c>
      <c r="B16" s="11"/>
      <c r="C16" s="11"/>
      <c r="D16" s="11"/>
      <c r="E16" s="11"/>
      <c r="F16" s="11"/>
      <c r="G16" s="11"/>
    </row>
    <row r="17" spans="1:7" ht="28.5" x14ac:dyDescent="0.3">
      <c r="A17" s="10" t="s">
        <v>4</v>
      </c>
      <c r="B17" s="10" t="s">
        <v>5</v>
      </c>
      <c r="C17" s="10" t="s">
        <v>6</v>
      </c>
      <c r="D17" s="10" t="s">
        <v>7</v>
      </c>
      <c r="E17" s="10" t="s">
        <v>8</v>
      </c>
      <c r="F17" s="11" t="s">
        <v>15</v>
      </c>
      <c r="G17" s="11"/>
    </row>
    <row r="18" spans="1:7" x14ac:dyDescent="0.3">
      <c r="A18" s="6">
        <f>SUM(B18:G18)</f>
        <v>251</v>
      </c>
      <c r="B18" s="1">
        <f>14+55+50+18</f>
        <v>137</v>
      </c>
      <c r="C18" s="1">
        <f>10+30+27+15</f>
        <v>82</v>
      </c>
      <c r="D18" s="1">
        <f>2+10+2+1</f>
        <v>15</v>
      </c>
      <c r="E18" s="1">
        <f>5+5+1+6</f>
        <v>17</v>
      </c>
      <c r="F18" s="13"/>
      <c r="G18" s="13"/>
    </row>
  </sheetData>
  <mergeCells count="13">
    <mergeCell ref="F18:G18"/>
    <mergeCell ref="A8:G8"/>
    <mergeCell ref="A1:G1"/>
    <mergeCell ref="A4:G4"/>
    <mergeCell ref="B5:D5"/>
    <mergeCell ref="B6:D6"/>
    <mergeCell ref="E5:G5"/>
    <mergeCell ref="E6:G6"/>
    <mergeCell ref="A16:G16"/>
    <mergeCell ref="F13:G13"/>
    <mergeCell ref="F14:G14"/>
    <mergeCell ref="A12:G12"/>
    <mergeCell ref="F17:G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2025-07-18T07:49:10Z</dcterms:created>
  <dcterms:modified xsi:type="dcterms:W3CDTF">2026-08-12T08:34:51Z</dcterms:modified>
</cp:coreProperties>
</file>