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전동혁\★서무\사전공표 항목\"/>
    </mc:Choice>
  </mc:AlternateContent>
  <x:bookViews>
    <x:workbookView xWindow="0" yWindow="0" windowWidth="28545" windowHeight="11490" tabRatio="902"/>
  </x:bookViews>
  <x:sheets>
    <x:sheet name="&lt;9-6&gt;도로(군도)" sheetId="1" r:id="rId4"/>
  </x:sheets>
  <x:definedNames>
    <x:definedName name="_xlnm.Print_Area" localSheetId="0">'&lt;9-6&gt;도로(군도)'!$A$1:$W$23</x:definedName>
    <x:definedName name="_xlnm.Print_Titles" localSheetId="0">'&lt;9-6&gt;도로(군도)'!$4:$5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<x:sst xmlns:r="http://schemas.openxmlformats.org/officeDocument/2006/relationships" xmlns:c="http://schemas.openxmlformats.org/drawingml/2006/chart" xmlns:x="http://schemas.openxmlformats.org/spreadsheetml/2006/main" count="97" uniqueCount="71">
  <x:si>
    <x:t>강화 회주</x:t>
  </x:si>
  <x:si>
    <x:t>관리
번호</x:t>
  </x:si>
  <x:si>
    <x:t>종점</x:t>
  </x:si>
  <x:si>
    <x:t>기점</x:t>
  </x:si>
  <x:si>
    <x:t>8차선</x:t>
  </x:si>
  <x:si>
    <x:t>1차선</x:t>
  </x:si>
  <x:si>
    <x:t>4차선</x:t>
  </x:si>
  <x:si>
    <x:t>총연장</x:t>
  </x:si>
  <x:si>
    <x:t>2차선</x:t>
  </x:si>
  <x:si>
    <x:t>6차선</x:t>
  </x:si>
  <x:si>
    <x:t>노선명</x:t>
  </x:si>
  <x:si>
    <x:t>2012.1.31.</x:t>
  </x:si>
  <x:si>
    <x:t>서도면 주문도리</x:t>
  </x:si>
  <x:si>
    <x:t>서도면 볼음도리</x:t>
  </x:si>
  <x:si>
    <x:t>2008.10.22.</x:t>
  </x:si>
  <x:si>
    <x:t>□  도로종류 : 군도</x:t>
  </x:si>
  <x:si>
    <x:t>9-6〈도로현황-군도〉</x:t>
  </x:si>
  <x:si>
    <x:t>계</x:t>
  </x:si>
  <x:si>
    <x:t>노선
번호</x:t>
  </x:si>
  <x:si>
    <x:t>(단위:㎞)</x:t>
  </x:si>
  <x:si>
    <x:t>강화읍 월곳리</x:t>
  </x:si>
  <x:si>
    <x:t>철산~교산</x:t>
  </x:si>
  <x:si>
    <x:t>양사면 철산리</x:t>
  </x:si>
  <x:si>
    <x:t>양사면 교산리</x:t>
  </x:si>
  <x:si>
    <x:t>10차선
이상</x:t>
  </x:si>
  <x:si>
    <x:t>강화읍 대산리</x:t>
  </x:si>
  <x:si>
    <x:t>내가면 황청리</x:t>
  </x:si>
  <x:si>
    <x:t>망월~대산</x:t>
  </x:si>
  <x:si>
    <x:t>상방~두운</x:t>
  </x:si>
  <x:si>
    <x:t>삼거~당산</x:t>
  </x:si>
  <x:si>
    <x:t>포장도연장</x:t>
  </x:si>
  <x:si>
    <x:t>미개설도
연장</x:t>
  </x:si>
  <x:si>
    <x:t>오두~삼성</x:t>
  </x:si>
  <x:si>
    <x:t>화도면 상방리</x:t>
  </x:si>
  <x:si>
    <x:t>갑곳~상도</x:t>
  </x:si>
  <x:si>
    <x:t>송해면 상도리</x:t>
  </x:si>
  <x:si>
    <x:t>선원면 냉정리</x:t>
  </x:si>
  <x:si>
    <x:t>강화읍 국화리</x:t>
  </x:si>
  <x:si>
    <x:t>창리~월곳</x:t>
  </x:si>
  <x:si>
    <x:t>불은면 삼성리</x:t>
  </x:si>
  <x:si>
    <x:t>미개통도
연장</x:t>
  </x:si>
  <x:si>
    <x:t>냉정~인산</x:t>
  </x:si>
  <x:si>
    <x:t>미포장도연장</x:t>
  </x:si>
  <x:si>
    <x:t>노선지정일</x:t>
  </x:si>
  <x:si>
    <x:t>양도면 인산리</x:t>
  </x:si>
  <x:si>
    <x:t>불은면 두운리</x:t>
  </x:si>
  <x:si>
    <x:t>불은면 오두리</x:t>
  </x:si>
  <x:si>
    <x:t>강화읍 갑곳리</x:t>
  </x:si>
  <x:si>
    <x:t>하점면 망월리</x:t>
  </x:si>
  <x:si>
    <x:t>황청~강화</x:t>
  </x:si>
  <x:si>
    <x:t>선원면 창리</x:t>
  </x:si>
  <x:si>
    <x:t>황청~매음</x:t>
  </x:si>
  <x:si>
    <x:t>교동면 대룡리</x:t>
  </x:si>
  <x:si>
    <x:t>주문~볼음</x:t>
  </x:si>
  <x:si>
    <x:t>길상면 선두리</x:t>
  </x:si>
  <x:si>
    <x:t>하점면 창후리</x:t>
  </x:si>
  <x:si>
    <x:t>오두~덕진</x:t>
  </x:si>
  <x:si>
    <x:t>하점면 이강리</x:t>
  </x:si>
  <x:si>
    <x:t>하점면 삼거리</x:t>
  </x:si>
  <x:si>
    <x:t>인화~대룡</x:t>
  </x:si>
  <x:si>
    <x:t>화도면 사기리</x:t>
  </x:si>
  <x:si>
    <x:t>불은면 덕성리</x:t>
  </x:si>
  <x:si>
    <x:t>길상면 온수리</x:t>
  </x:si>
  <x:si>
    <x:t>송해면 솔정리</x:t>
  </x:si>
  <x:si>
    <x:t>사기~선두</x:t>
  </x:si>
  <x:si>
    <x:t>이강~창후</x:t>
  </x:si>
  <x:si>
    <x:t>삼산면 매음리</x:t>
  </x:si>
  <x:si>
    <x:t>송해면 당산리</x:t>
  </x:si>
  <x:si>
    <x:t>화도면 덕포리</x:t>
  </x:si>
  <x:si>
    <x:t>양사면 인화리</x:t>
  </x:si>
  <x:si>
    <x:t>온수~덕포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</x:si>
</x:sst>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.00_);[Red]\(#,##0.00\)"/>
  </x:numFmts>
  <x:fonts count="3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2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rgb="ff000000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>
        <x:color rgb="ff000000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rgb="ff000000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9">
    <x:xf numFmtId="0" fontId="0" fillId="0" borderId="0" xfId="0" applyNumberFormat="1">
      <x:alignment horizontal="general" vertical="center"/>
    </x:xf>
    <x:xf numFmtId="0" fontId="25" fillId="0" borderId="0" xfId="0" applyNumberFormat="1" applyFont="1" applyAlignment="1">
      <x:alignment horizontal="left" vertical="center"/>
    </x:xf>
    <x:xf numFmtId="0" fontId="25" fillId="0" borderId="0" xfId="0" applyNumberFormat="1" applyFont="1" applyAlignment="1">
      <x:alignment horizontal="general" vertical="center"/>
    </x:xf>
    <x:xf numFmtId="0" fontId="26" fillId="0" borderId="0" xfId="0" applyNumberFormat="1" applyFont="1">
      <x:alignment horizontal="general" vertical="center"/>
    </x:xf>
    <x:xf numFmtId="0" fontId="26" fillId="0" borderId="1" xfId="0" applyNumberFormat="1" applyFont="1" applyBorder="1">
      <x:alignment horizontal="general" vertical="center"/>
    </x:xf>
    <x:xf numFmtId="0" fontId="2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center"/>
        </x:xf>
      </mc:Fallback>
    </mc:AlternateContent>
    <x:xf numFmtId="0" fontId="2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28" fillId="0" borderId="0" xfId="0" applyNumberFormat="1" applyFont="1">
      <x:alignment horizontal="general" vertical="center"/>
    </x:xf>
    <x:xf numFmtId="0" fontId="26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9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2" xfId="0" applyNumberFormat="1" applyFont="1" applyFill="1" applyBorder="1" applyAlignment="1">
          <x:alignment horizontal="center" vertical="center"/>
        </x:xf>
      </mc:Fallback>
    </mc:AlternateContent>
    <x:xf numFmtId="0" fontId="26" fillId="4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" xfId="0" applyNumberFormat="1" applyFont="1" applyFill="1" applyBorder="1" applyAlignment="1">
          <x:alignment horizontal="center" vertical="center"/>
        </x:xf>
      </mc:Fallback>
    </mc:AlternateContent>
    <x:xf numFmtId="0" fontId="26" fillId="4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6" fillId="0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3" xfId="0" applyNumberFormat="1" applyFont="1" applyFill="1" applyBorder="1" applyAlignment="1">
          <x:alignment horizontal="right" vertical="center" wrapText="1"/>
        </x:xf>
      </mc:Fallback>
    </mc:AlternateContent>
    <x:xf numFmtId="164" fontId="26" fillId="0" borderId="2" xfId="0" applyNumberFormat="1" applyFont="1" applyBorder="1">
      <x:alignment horizontal="general" vertical="center"/>
    </x:xf>
    <x:xf numFmtId="164" fontId="26" fillId="0" borderId="7" xfId="0" applyNumberFormat="1" applyFont="1" applyBorder="1">
      <x:alignment horizontal="general" vertical="center"/>
    </x:xf>
    <x:xf numFmtId="164" fontId="26" fillId="0" borderId="8" xfId="0" applyNumberFormat="1" applyFont="1" applyBorder="1">
      <x:alignment horizontal="general" vertical="center"/>
    </x:xf>
    <x:xf numFmtId="164" fontId="26" fillId="0" borderId="9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6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9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" xfId="0" applyNumberFormat="1" applyFont="1" applyBorder="1" applyAlignment="1">
          <x:alignment horizontal="right" vertical="center"/>
        </x:xf>
      </mc:Fallback>
    </mc:AlternateContent>
    <x:xf numFmtId="164" fontId="26" fillId="0" borderId="10" xfId="0" applyNumberFormat="1" applyFont="1" applyBorder="1">
      <x:alignment horizontal="general" vertical="center"/>
    </x:xf>
    <x:xf numFmtId="164" fontId="26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6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5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bottom"/>
        </x:xf>
      </mc:Fallback>
    </mc:AlternateContent>
  </x:cellXfs>
  <x:cellStyles count="1">
    <x:cellStyle name="표준" xfId="0" builtinId="0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AC26"/>
  <x:sheetViews>
    <x:sheetView tabSelected="1" view="pageBreakPreview" topLeftCell="A1" zoomScaleNormal="100" zoomScaleSheetLayoutView="100" workbookViewId="0">
      <x:selection activeCell="A1" activeCellId="0" sqref="A1:A1"/>
    </x:sheetView>
  </x:sheetViews>
  <x:sheetFormatPr defaultColWidth="8.88671875" defaultRowHeight="13.550000000000001"/>
  <x:cols>
    <x:col min="1" max="1" width="3.44140625" customWidth="1"/>
    <x:col min="2" max="2" width="5.88671875" customWidth="1"/>
    <x:col min="3" max="3" width="4" customWidth="1"/>
    <x:col min="4" max="4" width="7.109375" customWidth="1"/>
    <x:col min="5" max="5" width="9.21875" customWidth="1"/>
    <x:col min="6" max="6" width="9.44140625" customWidth="1"/>
    <x:col min="7" max="7" width="5.33203125" customWidth="1"/>
    <x:col min="8" max="8" width="5.5546875" customWidth="1"/>
    <x:col min="9" max="9" width="3.77734375" customWidth="1"/>
    <x:col min="10" max="10" width="6.109375" customWidth="1"/>
    <x:col min="11" max="11" width="4.33203125" customWidth="1"/>
    <x:col min="12" max="12" width="4.21875" customWidth="1"/>
    <x:col min="13" max="13" width="4.33203125" customWidth="1"/>
    <x:col min="14" max="14" width="5.44140625" customWidth="1"/>
    <x:col min="15" max="15" width="5.33203125" customWidth="1"/>
    <x:col min="16" max="16" width="6.109375" customWidth="1"/>
    <x:col min="17" max="17" width="4.5546875" customWidth="1"/>
    <x:col min="18" max="20" width="4.21875" customWidth="1"/>
    <x:col min="21" max="21" width="5.88671875" customWidth="1"/>
    <x:col min="22" max="23" width="6.21875" customWidth="1"/>
  </x:cols>
  <x:sheetData>
    <x:row r="1" spans="1:23" ht="18.75">
      <x:c r="A1" s="2" t="s">
        <x:v>16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</x:row>
    <x:row r="2" spans="1:23" ht="10.5" customHeight="1">
      <x:c r="A2" s="2"/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</x:row>
    <x:row r="3" spans="1:22" ht="18.75">
      <x:c r="A3" s="7" t="s">
        <x:v>15</x:v>
      </x:c>
      <x:c r="B3" s="7"/>
      <x:c r="C3" s="7"/>
      <x:c r="D3" s="1"/>
      <x:c r="U3" s="48" t="s">
        <x:v>19</x:v>
      </x:c>
      <x:c r="V3" s="48"/>
    </x:row>
    <x:row r="4" spans="1:23" s="3" customFormat="1" ht="23.25" customHeight="1">
      <x:c r="A4" s="46" t="s">
        <x:v>1</x:v>
      </x:c>
      <x:c r="B4" s="43" t="s">
        <x:v>10</x:v>
      </x:c>
      <x:c r="C4" s="46" t="s">
        <x:v>18</x:v>
      </x:c>
      <x:c r="D4" s="46" t="s">
        <x:v>43</x:v>
      </x:c>
      <x:c r="E4" s="43" t="s">
        <x:v>3</x:v>
      </x:c>
      <x:c r="F4" s="43" t="s">
        <x:v>2</x:v>
      </x:c>
      <x:c r="G4" s="43" t="s">
        <x:v>7</x:v>
      </x:c>
      <x:c r="H4" s="45" t="s">
        <x:v>30</x:v>
      </x:c>
      <x:c r="I4" s="45"/>
      <x:c r="J4" s="45"/>
      <x:c r="K4" s="45"/>
      <x:c r="L4" s="45"/>
      <x:c r="M4" s="45"/>
      <x:c r="N4" s="45"/>
      <x:c r="O4" s="45" t="s">
        <x:v>42</x:v>
      </x:c>
      <x:c r="P4" s="45"/>
      <x:c r="Q4" s="45"/>
      <x:c r="R4" s="45"/>
      <x:c r="S4" s="45"/>
      <x:c r="T4" s="45"/>
      <x:c r="U4" s="45"/>
      <x:c r="V4" s="46" t="s">
        <x:v>40</x:v>
      </x:c>
      <x:c r="W4" s="46" t="s">
        <x:v>31</x:v>
      </x:c>
    </x:row>
    <x:row r="5" spans="1:23" s="6" customFormat="1" ht="28.5" customHeight="1">
      <x:c r="A5" s="44"/>
      <x:c r="B5" s="44"/>
      <x:c r="C5" s="47"/>
      <x:c r="D5" s="47"/>
      <x:c r="E5" s="44"/>
      <x:c r="F5" s="44"/>
      <x:c r="G5" s="44"/>
      <x:c r="H5" s="12" t="s">
        <x:v>17</x:v>
      </x:c>
      <x:c r="I5" s="13" t="s">
        <x:v>5</x:v>
      </x:c>
      <x:c r="J5" s="13" t="s">
        <x:v>8</x:v>
      </x:c>
      <x:c r="K5" s="13" t="s">
        <x:v>6</x:v>
      </x:c>
      <x:c r="L5" s="13" t="s">
        <x:v>9</x:v>
      </x:c>
      <x:c r="M5" s="13" t="s">
        <x:v>4</x:v>
      </x:c>
      <x:c r="N5" s="14" t="s">
        <x:v>24</x:v>
      </x:c>
      <x:c r="O5" s="12" t="s">
        <x:v>17</x:v>
      </x:c>
      <x:c r="P5" s="13" t="s">
        <x:v>5</x:v>
      </x:c>
      <x:c r="Q5" s="13" t="s">
        <x:v>8</x:v>
      </x:c>
      <x:c r="R5" s="13" t="s">
        <x:v>6</x:v>
      </x:c>
      <x:c r="S5" s="13" t="s">
        <x:v>9</x:v>
      </x:c>
      <x:c r="T5" s="13" t="s">
        <x:v>4</x:v>
      </x:c>
      <x:c r="U5" s="14" t="s">
        <x:v>24</x:v>
      </x:c>
      <x:c r="V5" s="47"/>
      <x:c r="W5" s="47"/>
    </x:row>
    <x:row r="6" spans="1:23" s="6" customFormat="1" ht="24.75" customHeight="1">
      <x:c r="A6" s="8" t="s">
        <x:v>17</x:v>
      </x:c>
      <x:c r="B6" s="8"/>
      <x:c r="C6" s="9"/>
      <x:c r="D6" s="9"/>
      <x:c r="E6" s="8"/>
      <x:c r="F6" s="8"/>
      <x:c r="G6" s="20">
        <x:f>SUM(G7:G23)</x:f>
        <x:v>262.74000000000001</x:v>
      </x:c>
      <x:c r="H6" s="21">
        <x:f>SUM(H7:H23)</x:f>
        <x:v>192.74000000000001</x:v>
      </x:c>
      <x:c r="I6" s="22"/>
      <x:c r="J6" s="22">
        <x:f>SUM(J7:J23)</x:f>
        <x:v>187.24000000000001</x:v>
      </x:c>
      <x:c r="K6" s="22">
        <x:f>SUM(K7:K23)</x:f>
        <x:v>5.5</x:v>
      </x:c>
      <x:c r="L6" s="22"/>
      <x:c r="M6" s="22"/>
      <x:c r="N6" s="23"/>
      <x:c r="O6" s="21">
        <x:f>SUM(O7:O23)</x:f>
        <x:v>70</x:v>
      </x:c>
      <x:c r="P6" s="21">
        <x:f>SUM(P7:P23)</x:f>
        <x:v>70</x:v>
      </x:c>
      <x:c r="Q6" s="22"/>
      <x:c r="R6" s="22"/>
      <x:c r="S6" s="22"/>
      <x:c r="T6" s="22"/>
      <x:c r="U6" s="23"/>
      <x:c r="V6" s="24"/>
      <x:c r="W6" s="24"/>
    </x:row>
    <x:row r="7" spans="1:23" s="3" customFormat="1" ht="24.75" customHeight="1">
      <x:c r="A7" s="18">
        <x:v>1</x:v>
      </x:c>
      <x:c r="B7" s="19" t="s">
        <x:v>28</x:v>
      </x:c>
      <x:c r="C7" s="4">
        <x:v>1</x:v>
      </x:c>
      <x:c r="D7" s="4" t="s">
        <x:v>14</x:v>
      </x:c>
      <x:c r="E7" s="11" t="s">
        <x:v>33</x:v>
      </x:c>
      <x:c r="F7" s="11" t="s">
        <x:v>45</x:v>
      </x:c>
      <x:c r="G7" s="25">
        <x:f t="shared" ref="G7:G16" si="0">H7+O7</x:f>
        <x:v>7.5</x:v>
      </x:c>
      <x:c r="H7" s="26">
        <x:f>SUM(I7:N7)</x:f>
        <x:v>7.5</x:v>
      </x:c>
      <x:c r="I7" s="27"/>
      <x:c r="J7" s="27">
        <x:v>7.5</x:v>
      </x:c>
      <x:c r="K7" s="27"/>
      <x:c r="L7" s="27"/>
      <x:c r="M7" s="27"/>
      <x:c r="N7" s="28"/>
      <x:c r="O7" s="26">
        <x:f>SUM(P7:U7)</x:f>
        <x:v>0</x:v>
      </x:c>
      <x:c r="P7" s="27"/>
      <x:c r="Q7" s="29"/>
      <x:c r="R7" s="29"/>
      <x:c r="S7" s="29"/>
      <x:c r="T7" s="29"/>
      <x:c r="U7" s="30"/>
      <x:c r="V7" s="31"/>
      <x:c r="W7" s="31"/>
    </x:row>
    <x:row r="8" spans="1:23" s="3" customFormat="1" ht="24.75" customHeight="1">
      <x:c r="A8" s="16">
        <x:v>2</x:v>
      </x:c>
      <x:c r="B8" s="17" t="s">
        <x:v>41</x:v>
      </x:c>
      <x:c r="C8" s="5">
        <x:v>2</x:v>
      </x:c>
      <x:c r="D8" s="5" t="s">
        <x:v>14</x:v>
      </x:c>
      <x:c r="E8" s="5" t="s">
        <x:v>36</x:v>
      </x:c>
      <x:c r="F8" s="5" t="s">
        <x:v>44</x:v>
      </x:c>
      <x:c r="G8" s="25">
        <x:f t="shared" si="0"/>
        <x:v>5.5</x:v>
      </x:c>
      <x:c r="H8" s="26">
        <x:f t="shared" ref="H8:H23" si="1">SUM(I8:N8)</x:f>
        <x:v>5.5</x:v>
      </x:c>
      <x:c r="I8" s="32"/>
      <x:c r="J8" s="32"/>
      <x:c r="K8" s="32">
        <x:v>5.5</x:v>
      </x:c>
      <x:c r="L8" s="32"/>
      <x:c r="M8" s="32"/>
      <x:c r="N8" s="33"/>
      <x:c r="O8" s="26">
        <x:f t="shared" ref="O8:O23" si="2">SUM(P8:U8)</x:f>
        <x:v>0</x:v>
      </x:c>
      <x:c r="P8" s="32"/>
      <x:c r="Q8" s="34"/>
      <x:c r="R8" s="34"/>
      <x:c r="S8" s="34"/>
      <x:c r="T8" s="34"/>
      <x:c r="U8" s="35"/>
      <x:c r="V8" s="36"/>
      <x:c r="W8" s="36"/>
    </x:row>
    <x:row r="9" spans="1:23" s="3" customFormat="1" ht="24.75" customHeight="1">
      <x:c r="A9" s="16">
        <x:v>4</x:v>
      </x:c>
      <x:c r="B9" s="17" t="s">
        <x:v>49</x:v>
      </x:c>
      <x:c r="C9" s="5">
        <x:v>4</x:v>
      </x:c>
      <x:c r="D9" s="5" t="s">
        <x:v>14</x:v>
      </x:c>
      <x:c r="E9" s="5" t="s">
        <x:v>26</x:v>
      </x:c>
      <x:c r="F9" s="5" t="s">
        <x:v>37</x:v>
      </x:c>
      <x:c r="G9" s="25">
        <x:f t="shared" si="0"/>
        <x:v>14.800000000000001</x:v>
      </x:c>
      <x:c r="H9" s="26">
        <x:f t="shared" si="1"/>
        <x:v>14.800000000000001</x:v>
      </x:c>
      <x:c r="I9" s="32"/>
      <x:c r="J9" s="32">
        <x:v>14.800000000000001</x:v>
      </x:c>
      <x:c r="K9" s="32"/>
      <x:c r="L9" s="32"/>
      <x:c r="M9" s="32"/>
      <x:c r="N9" s="33"/>
      <x:c r="O9" s="26">
        <x:f t="shared" si="2"/>
        <x:v>0</x:v>
      </x:c>
      <x:c r="P9" s="32"/>
      <x:c r="Q9" s="37"/>
      <x:c r="R9" s="37"/>
      <x:c r="S9" s="37"/>
      <x:c r="T9" s="37"/>
      <x:c r="U9" s="38"/>
      <x:c r="V9" s="39"/>
      <x:c r="W9" s="39"/>
    </x:row>
    <x:row r="10" spans="1:23" s="3" customFormat="1" ht="24.75" customHeight="1">
      <x:c r="A10" s="16">
        <x:v>5</x:v>
      </x:c>
      <x:c r="B10" s="17" t="s">
        <x:v>32</x:v>
      </x:c>
      <x:c r="C10" s="5">
        <x:v>5</x:v>
      </x:c>
      <x:c r="D10" s="5" t="s">
        <x:v>14</x:v>
      </x:c>
      <x:c r="E10" s="5" t="s">
        <x:v>46</x:v>
      </x:c>
      <x:c r="F10" s="5" t="s">
        <x:v>39</x:v>
      </x:c>
      <x:c r="G10" s="25">
        <x:f t="shared" si="0"/>
        <x:v>7.9000000000000004</x:v>
      </x:c>
      <x:c r="H10" s="26">
        <x:f t="shared" si="1"/>
        <x:v>7.9000000000000004</x:v>
      </x:c>
      <x:c r="I10" s="32"/>
      <x:c r="J10" s="32">
        <x:v>7.9000000000000004</x:v>
      </x:c>
      <x:c r="K10" s="32"/>
      <x:c r="L10" s="32"/>
      <x:c r="M10" s="32"/>
      <x:c r="N10" s="33"/>
      <x:c r="O10" s="26">
        <x:f t="shared" si="2"/>
        <x:v>0</x:v>
      </x:c>
      <x:c r="P10" s="32"/>
      <x:c r="Q10" s="37"/>
      <x:c r="R10" s="37"/>
      <x:c r="S10" s="37"/>
      <x:c r="T10" s="37"/>
      <x:c r="U10" s="38"/>
      <x:c r="V10" s="39"/>
      <x:c r="W10" s="39"/>
    </x:row>
    <x:row r="11" spans="1:23" s="3" customFormat="1" ht="24.75" customHeight="1">
      <x:c r="A11" s="16">
        <x:v>6</x:v>
      </x:c>
      <x:c r="B11" s="17" t="s">
        <x:v>34</x:v>
      </x:c>
      <x:c r="C11" s="5">
        <x:v>6</x:v>
      </x:c>
      <x:c r="D11" s="5" t="s">
        <x:v>14</x:v>
      </x:c>
      <x:c r="E11" s="5" t="s">
        <x:v>47</x:v>
      </x:c>
      <x:c r="F11" s="5" t="s">
        <x:v>35</x:v>
      </x:c>
      <x:c r="G11" s="25">
        <x:f t="shared" si="0"/>
        <x:v>12.399999999999999</x:v>
      </x:c>
      <x:c r="H11" s="26">
        <x:f t="shared" si="1"/>
        <x:v>6.0999999999999996</x:v>
      </x:c>
      <x:c r="I11" s="32"/>
      <x:c r="J11" s="32">
        <x:v>6.0999999999999996</x:v>
      </x:c>
      <x:c r="K11" s="32"/>
      <x:c r="L11" s="32"/>
      <x:c r="M11" s="32"/>
      <x:c r="N11" s="33"/>
      <x:c r="O11" s="26">
        <x:f t="shared" si="2"/>
        <x:v>6.2999999999999998</x:v>
      </x:c>
      <x:c r="P11" s="32">
        <x:v>6.2999999999999998</x:v>
      </x:c>
      <x:c r="Q11" s="37"/>
      <x:c r="R11" s="37"/>
      <x:c r="S11" s="37"/>
      <x:c r="T11" s="37"/>
      <x:c r="U11" s="38"/>
      <x:c r="V11" s="39"/>
      <x:c r="W11" s="39"/>
    </x:row>
    <x:row r="12" spans="1:28" s="3" customFormat="1" ht="24.75" customHeight="1">
      <x:c r="A12" s="16">
        <x:v>7</x:v>
      </x:c>
      <x:c r="B12" s="17" t="s">
        <x:v>27</x:v>
      </x:c>
      <x:c r="C12" s="5">
        <x:v>7</x:v>
      </x:c>
      <x:c r="D12" s="5" t="s">
        <x:v>14</x:v>
      </x:c>
      <x:c r="E12" s="5" t="s">
        <x:v>48</x:v>
      </x:c>
      <x:c r="F12" s="5" t="s">
        <x:v>25</x:v>
      </x:c>
      <x:c r="G12" s="25">
        <x:f t="shared" si="0"/>
        <x:v>14.5</x:v>
      </x:c>
      <x:c r="H12" s="26">
        <x:f t="shared" si="1"/>
        <x:v>8.1999999999999993</x:v>
      </x:c>
      <x:c r="I12" s="32"/>
      <x:c r="J12" s="32">
        <x:v>8.1999999999999993</x:v>
      </x:c>
      <x:c r="K12" s="32"/>
      <x:c r="L12" s="32"/>
      <x:c r="M12" s="32"/>
      <x:c r="N12" s="33"/>
      <x:c r="O12" s="26">
        <x:f t="shared" si="2"/>
        <x:v>6.2999999999999998</x:v>
      </x:c>
      <x:c r="P12" s="32">
        <x:v>6.2999999999999998</x:v>
      </x:c>
      <x:c r="Q12" s="40"/>
      <x:c r="R12" s="40"/>
      <x:c r="S12" s="40"/>
      <x:c r="T12" s="40"/>
      <x:c r="U12" s="41"/>
      <x:c r="V12" s="42"/>
      <x:c r="W12" s="42"/>
      <x:c r="Y12"/>
      <x:c r="AA12"/>
      <x:c r="AB12"/>
    </x:row>
    <x:row r="13" spans="1:28" s="3" customFormat="1" ht="24.75" customHeight="1">
      <x:c r="A13" s="16">
        <x:v>8</x:v>
      </x:c>
      <x:c r="B13" s="17" t="s">
        <x:v>38</x:v>
      </x:c>
      <x:c r="C13" s="5">
        <x:v>8</x:v>
      </x:c>
      <x:c r="D13" s="5" t="s">
        <x:v>14</x:v>
      </x:c>
      <x:c r="E13" s="5" t="s">
        <x:v>50</x:v>
      </x:c>
      <x:c r="F13" s="5" t="s">
        <x:v>20</x:v>
      </x:c>
      <x:c r="G13" s="25">
        <x:f t="shared" si="0"/>
        <x:v>12.6</x:v>
      </x:c>
      <x:c r="H13" s="26">
        <x:f t="shared" si="1"/>
        <x:v>8</x:v>
      </x:c>
      <x:c r="I13" s="32"/>
      <x:c r="J13" s="32">
        <x:v>8</x:v>
      </x:c>
      <x:c r="K13" s="32"/>
      <x:c r="L13" s="32"/>
      <x:c r="M13" s="32"/>
      <x:c r="N13" s="33"/>
      <x:c r="O13" s="26">
        <x:f t="shared" si="2"/>
        <x:v>4.5999999999999996</x:v>
      </x:c>
      <x:c r="P13" s="32">
        <x:v>4.5999999999999996</x:v>
      </x:c>
      <x:c r="Q13" s="37"/>
      <x:c r="R13" s="37"/>
      <x:c r="S13" s="37"/>
      <x:c r="T13" s="37"/>
      <x:c r="U13" s="38"/>
      <x:c r="V13" s="39"/>
      <x:c r="W13" s="39"/>
      <x:c r="Y13"/>
      <x:c r="AA13"/>
      <x:c r="AB13"/>
    </x:row>
    <x:row r="14" spans="1:28" s="3" customFormat="1" ht="24.75" customHeight="1">
      <x:c r="A14" s="16">
        <x:v>9</x:v>
      </x:c>
      <x:c r="B14" s="17" t="s">
        <x:v>21</x:v>
      </x:c>
      <x:c r="C14" s="5">
        <x:v>9</x:v>
      </x:c>
      <x:c r="D14" s="5" t="s">
        <x:v>14</x:v>
      </x:c>
      <x:c r="E14" s="5" t="s">
        <x:v>22</x:v>
      </x:c>
      <x:c r="F14" s="5" t="s">
        <x:v>23</x:v>
      </x:c>
      <x:c r="G14" s="25">
        <x:f t="shared" si="0"/>
        <x:v>8.4000000000000004</x:v>
      </x:c>
      <x:c r="H14" s="26">
        <x:f t="shared" si="1"/>
        <x:v>7.9000000000000004</x:v>
      </x:c>
      <x:c r="I14" s="32"/>
      <x:c r="J14" s="32">
        <x:v>7.9000000000000004</x:v>
      </x:c>
      <x:c r="K14" s="32"/>
      <x:c r="L14" s="32"/>
      <x:c r="M14" s="32"/>
      <x:c r="N14" s="33"/>
      <x:c r="O14" s="26">
        <x:f t="shared" si="2"/>
        <x:v>0.5</x:v>
      </x:c>
      <x:c r="P14" s="32">
        <x:v>0.5</x:v>
      </x:c>
      <x:c r="Q14" s="37"/>
      <x:c r="R14" s="37"/>
      <x:c r="S14" s="37"/>
      <x:c r="T14" s="37"/>
      <x:c r="U14" s="38"/>
      <x:c r="V14" s="39"/>
      <x:c r="W14" s="39"/>
      <x:c r="Y14"/>
      <x:c r="AA14"/>
      <x:c r="AB14"/>
    </x:row>
    <x:row r="15" spans="1:23" s="3" customFormat="1" ht="24.75" customHeight="1">
      <x:c r="A15" s="16">
        <x:v>10</x:v>
      </x:c>
      <x:c r="B15" s="17" t="s">
        <x:v>29</x:v>
      </x:c>
      <x:c r="C15" s="5">
        <x:v>10</x:v>
      </x:c>
      <x:c r="D15" s="5" t="s">
        <x:v>14</x:v>
      </x:c>
      <x:c r="E15" s="5" t="s">
        <x:v>58</x:v>
      </x:c>
      <x:c r="F15" s="5" t="s">
        <x:v>67</x:v>
      </x:c>
      <x:c r="G15" s="25">
        <x:f t="shared" si="0"/>
        <x:v>6.8000000000000007</x:v>
      </x:c>
      <x:c r="H15" s="26">
        <x:f t="shared" si="1"/>
        <x:v>4.7000000000000002</x:v>
      </x:c>
      <x:c r="I15" s="32"/>
      <x:c r="J15" s="32">
        <x:v>4.7000000000000002</x:v>
      </x:c>
      <x:c r="K15" s="32"/>
      <x:c r="L15" s="32"/>
      <x:c r="M15" s="32"/>
      <x:c r="N15" s="33"/>
      <x:c r="O15" s="26">
        <x:f t="shared" si="2"/>
        <x:v>2.1000000000000001</x:v>
      </x:c>
      <x:c r="P15" s="32">
        <x:v>2.1000000000000001</x:v>
      </x:c>
      <x:c r="Q15" s="37"/>
      <x:c r="R15" s="37"/>
      <x:c r="S15" s="37"/>
      <x:c r="T15" s="37"/>
      <x:c r="U15" s="38"/>
      <x:c r="V15" s="39"/>
      <x:c r="W15" s="39"/>
    </x:row>
    <x:row r="16" spans="1:23" s="3" customFormat="1" ht="24.75" customHeight="1">
      <x:c r="A16" s="16">
        <x:v>11</x:v>
      </x:c>
      <x:c r="B16" s="17" t="s">
        <x:v>59</x:v>
      </x:c>
      <x:c r="C16" s="5">
        <x:v>11</x:v>
      </x:c>
      <x:c r="D16" s="5" t="s">
        <x:v>14</x:v>
      </x:c>
      <x:c r="E16" s="5" t="s">
        <x:v>69</x:v>
      </x:c>
      <x:c r="F16" s="5" t="s">
        <x:v>52</x:v>
      </x:c>
      <x:c r="G16" s="25">
        <x:f t="shared" si="0"/>
        <x:v>55.099999999999994</x:v>
      </x:c>
      <x:c r="H16" s="26">
        <x:f t="shared" si="1"/>
        <x:v>20.34</x:v>
      </x:c>
      <x:c r="I16" s="32"/>
      <x:c r="J16" s="32">
        <x:v>20.34</x:v>
      </x:c>
      <x:c r="K16" s="32"/>
      <x:c r="L16" s="32"/>
      <x:c r="M16" s="32"/>
      <x:c r="N16" s="33"/>
      <x:c r="O16" s="26">
        <x:f t="shared" si="2"/>
        <x:v>34.759999999999998</x:v>
      </x:c>
      <x:c r="P16" s="32">
        <x:v>34.759999999999998</x:v>
      </x:c>
      <x:c r="Q16" s="37"/>
      <x:c r="R16" s="37"/>
      <x:c r="S16" s="37"/>
      <x:c r="T16" s="37"/>
      <x:c r="U16" s="38"/>
      <x:c r="V16" s="39"/>
      <x:c r="W16" s="39"/>
    </x:row>
    <x:row r="17" spans="1:23" s="3" customFormat="1" ht="24.75" customHeight="1">
      <x:c r="A17" s="16">
        <x:v>12</x:v>
      </x:c>
      <x:c r="B17" s="17" t="s">
        <x:v>51</x:v>
      </x:c>
      <x:c r="C17" s="5">
        <x:v>12</x:v>
      </x:c>
      <x:c r="D17" s="5" t="s">
        <x:v>11</x:v>
      </x:c>
      <x:c r="E17" s="5" t="s">
        <x:v>26</x:v>
      </x:c>
      <x:c r="F17" s="5" t="s">
        <x:v>66</x:v>
      </x:c>
      <x:c r="G17" s="25">
        <x:f>H17+O17</x:f>
        <x:v>29.140000000000001</x:v>
      </x:c>
      <x:c r="H17" s="26">
        <x:f t="shared" si="1"/>
        <x:v>26.399999999999999</x:v>
      </x:c>
      <x:c r="I17" s="32"/>
      <x:c r="J17" s="32">
        <x:v>26.399999999999999</x:v>
      </x:c>
      <x:c r="K17" s="32"/>
      <x:c r="L17" s="32"/>
      <x:c r="M17" s="32"/>
      <x:c r="N17" s="33"/>
      <x:c r="O17" s="26">
        <x:f t="shared" si="2"/>
        <x:v>2.7400000000000002</x:v>
      </x:c>
      <x:c r="P17" s="32">
        <x:v>2.7400000000000002</x:v>
      </x:c>
      <x:c r="Q17" s="37"/>
      <x:c r="R17" s="37"/>
      <x:c r="S17" s="37"/>
      <x:c r="T17" s="37"/>
      <x:c r="U17" s="38"/>
      <x:c r="V17" s="39"/>
      <x:c r="W17" s="39"/>
    </x:row>
    <x:row r="18" spans="1:23" s="3" customFormat="1" ht="24.75" customHeight="1">
      <x:c r="A18" s="16">
        <x:v>13</x:v>
      </x:c>
      <x:c r="B18" s="17" t="s">
        <x:v>64</x:v>
      </x:c>
      <x:c r="C18" s="5">
        <x:v>13</x:v>
      </x:c>
      <x:c r="D18" s="5" t="s">
        <x:v>14</x:v>
      </x:c>
      <x:c r="E18" s="5" t="s">
        <x:v>60</x:v>
      </x:c>
      <x:c r="F18" s="5" t="s">
        <x:v>54</x:v>
      </x:c>
      <x:c r="G18" s="25">
        <x:f t="shared" ref="G18:G23" si="3">H18+O18</x:f>
        <x:v>8.4000000000000004</x:v>
      </x:c>
      <x:c r="H18" s="26">
        <x:f t="shared" si="1"/>
        <x:v>8.4000000000000004</x:v>
      </x:c>
      <x:c r="I18" s="32"/>
      <x:c r="J18" s="32">
        <x:v>8.4000000000000004</x:v>
      </x:c>
      <x:c r="K18" s="32"/>
      <x:c r="L18" s="32"/>
      <x:c r="M18" s="32"/>
      <x:c r="N18" s="33"/>
      <x:c r="O18" s="26">
        <x:f t="shared" si="2"/>
        <x:v>0</x:v>
      </x:c>
      <x:c r="P18" s="32"/>
      <x:c r="Q18" s="37"/>
      <x:c r="R18" s="37"/>
      <x:c r="S18" s="37"/>
      <x:c r="T18" s="37"/>
      <x:c r="U18" s="38"/>
      <x:c r="V18" s="39"/>
      <x:c r="W18" s="39"/>
    </x:row>
    <x:row r="19" spans="1:23" s="3" customFormat="1" ht="24.75" customHeight="1">
      <x:c r="A19" s="16">
        <x:v>14</x:v>
      </x:c>
      <x:c r="B19" s="17" t="s">
        <x:v>56</x:v>
      </x:c>
      <x:c r="C19" s="5">
        <x:v>14</x:v>
      </x:c>
      <x:c r="D19" s="5" t="s">
        <x:v>14</x:v>
      </x:c>
      <x:c r="E19" s="5" t="s">
        <x:v>46</x:v>
      </x:c>
      <x:c r="F19" s="5" t="s">
        <x:v>61</x:v>
      </x:c>
      <x:c r="G19" s="25">
        <x:f t="shared" si="3"/>
        <x:v>5.9000000000000004</x:v>
      </x:c>
      <x:c r="H19" s="26">
        <x:f t="shared" si="1"/>
        <x:v>5.9000000000000004</x:v>
      </x:c>
      <x:c r="I19" s="32"/>
      <x:c r="J19" s="32">
        <x:v>5.9000000000000004</x:v>
      </x:c>
      <x:c r="K19" s="32"/>
      <x:c r="L19" s="32"/>
      <x:c r="M19" s="32"/>
      <x:c r="N19" s="33"/>
      <x:c r="O19" s="26">
        <x:f t="shared" si="2"/>
        <x:v>0</x:v>
      </x:c>
      <x:c r="P19" s="32"/>
      <x:c r="Q19" s="37"/>
      <x:c r="R19" s="37"/>
      <x:c r="S19" s="37"/>
      <x:c r="T19" s="37"/>
      <x:c r="U19" s="38"/>
      <x:c r="V19" s="39"/>
      <x:c r="W19" s="39"/>
    </x:row>
    <x:row r="20" spans="1:23" s="10" customFormat="1" ht="24.75" customHeight="1">
      <x:c r="A20" s="16">
        <x:v>16</x:v>
      </x:c>
      <x:c r="B20" s="17" t="s">
        <x:v>65</x:v>
      </x:c>
      <x:c r="C20" s="5">
        <x:v>16</x:v>
      </x:c>
      <x:c r="D20" s="5" t="s">
        <x:v>14</x:v>
      </x:c>
      <x:c r="E20" s="5" t="s">
        <x:v>57</x:v>
      </x:c>
      <x:c r="F20" s="5" t="s">
        <x:v>55</x:v>
      </x:c>
      <x:c r="G20" s="25">
        <x:f t="shared" si="3"/>
        <x:v>3</x:v>
      </x:c>
      <x:c r="H20" s="26">
        <x:f t="shared" si="1"/>
        <x:v>3</x:v>
      </x:c>
      <x:c r="I20" s="32"/>
      <x:c r="J20" s="32">
        <x:v>3</x:v>
      </x:c>
      <x:c r="K20" s="32"/>
      <x:c r="L20" s="32"/>
      <x:c r="M20" s="32"/>
      <x:c r="N20" s="33"/>
      <x:c r="O20" s="26">
        <x:f t="shared" si="2"/>
        <x:v>0</x:v>
      </x:c>
      <x:c r="P20" s="32"/>
      <x:c r="Q20" s="37"/>
      <x:c r="R20" s="37"/>
      <x:c r="S20" s="37"/>
      <x:c r="T20" s="37"/>
      <x:c r="U20" s="38"/>
      <x:c r="V20" s="39"/>
      <x:c r="W20" s="39"/>
    </x:row>
    <x:row r="21" spans="1:23" ht="24.75" customHeight="1">
      <x:c r="A21" s="16">
        <x:v>17</x:v>
      </x:c>
      <x:c r="B21" s="17" t="s">
        <x:v>0</x:v>
      </x:c>
      <x:c r="C21" s="5">
        <x:v>17</x:v>
      </x:c>
      <x:c r="D21" s="5" t="s">
        <x:v>14</x:v>
      </x:c>
      <x:c r="E21" s="5" t="s">
        <x:v>62</x:v>
      </x:c>
      <x:c r="F21" s="5" t="s">
        <x:v>63</x:v>
      </x:c>
      <x:c r="G21" s="25">
        <x:f t="shared" si="3"/>
        <x:v>41</x:v>
      </x:c>
      <x:c r="H21" s="26">
        <x:f t="shared" si="1"/>
        <x:v>39.600000000000001</x:v>
      </x:c>
      <x:c r="I21" s="32"/>
      <x:c r="J21" s="32">
        <x:v>39.600000000000001</x:v>
      </x:c>
      <x:c r="K21" s="32"/>
      <x:c r="L21" s="32"/>
      <x:c r="M21" s="32"/>
      <x:c r="N21" s="33"/>
      <x:c r="O21" s="26">
        <x:f t="shared" si="2"/>
        <x:v>1.3999999999999999</x:v>
      </x:c>
      <x:c r="P21" s="32">
        <x:v>1.3999999999999999</x:v>
      </x:c>
      <x:c r="Q21" s="37"/>
      <x:c r="R21" s="37"/>
      <x:c r="S21" s="37"/>
      <x:c r="T21" s="37"/>
      <x:c r="U21" s="38"/>
      <x:c r="V21" s="39"/>
      <x:c r="W21" s="39"/>
    </x:row>
    <x:row r="22" spans="1:23" ht="24.75" customHeight="1">
      <x:c r="A22" s="16">
        <x:v>18</x:v>
      </x:c>
      <x:c r="B22" s="17" t="s">
        <x:v>70</x:v>
      </x:c>
      <x:c r="C22" s="5">
        <x:v>18</x:v>
      </x:c>
      <x:c r="D22" s="5" t="s">
        <x:v>14</x:v>
      </x:c>
      <x:c r="E22" s="5" t="s">
        <x:v>62</x:v>
      </x:c>
      <x:c r="F22" s="5" t="s">
        <x:v>68</x:v>
      </x:c>
      <x:c r="G22" s="25">
        <x:f t="shared" si="3"/>
        <x:v>21.199999999999999</x:v>
      </x:c>
      <x:c r="H22" s="26">
        <x:f t="shared" si="1"/>
        <x:v>17.699999999999999</x:v>
      </x:c>
      <x:c r="I22" s="32"/>
      <x:c r="J22" s="32">
        <x:v>17.699999999999999</x:v>
      </x:c>
      <x:c r="K22" s="32"/>
      <x:c r="L22" s="32"/>
      <x:c r="M22" s="32"/>
      <x:c r="N22" s="33"/>
      <x:c r="O22" s="26">
        <x:f t="shared" si="2"/>
        <x:v>3.5</x:v>
      </x:c>
      <x:c r="P22" s="32">
        <x:v>3.5</x:v>
      </x:c>
      <x:c r="Q22" s="37"/>
      <x:c r="R22" s="37"/>
      <x:c r="S22" s="37"/>
      <x:c r="T22" s="37"/>
      <x:c r="U22" s="38"/>
      <x:c r="V22" s="39"/>
      <x:c r="W22" s="39"/>
    </x:row>
    <x:row r="23" spans="1:23" ht="24.75" customHeight="1">
      <x:c r="A23" s="16">
        <x:v>19</x:v>
      </x:c>
      <x:c r="B23" s="17" t="s">
        <x:v>53</x:v>
      </x:c>
      <x:c r="C23" s="5">
        <x:v>19</x:v>
      </x:c>
      <x:c r="D23" s="5" t="s">
        <x:v>14</x:v>
      </x:c>
      <x:c r="E23" s="5" t="s">
        <x:v>12</x:v>
      </x:c>
      <x:c r="F23" s="5" t="s">
        <x:v>13</x:v>
      </x:c>
      <x:c r="G23" s="25">
        <x:f t="shared" si="3"/>
        <x:v>8.5999999999999996</x:v>
      </x:c>
      <x:c r="H23" s="26">
        <x:f t="shared" si="1"/>
        <x:v>0.80000000000000004</x:v>
      </x:c>
      <x:c r="I23" s="32"/>
      <x:c r="J23" s="32">
        <x:v>0.80000000000000004</x:v>
      </x:c>
      <x:c r="K23" s="32"/>
      <x:c r="L23" s="32"/>
      <x:c r="M23" s="32"/>
      <x:c r="N23" s="33"/>
      <x:c r="O23" s="26">
        <x:f t="shared" si="2"/>
        <x:v>7.7999999999999998</x:v>
      </x:c>
      <x:c r="P23" s="32">
        <x:v>7.7999999999999998</x:v>
      </x:c>
      <x:c r="Q23" s="37"/>
      <x:c r="R23" s="37"/>
      <x:c r="S23" s="37"/>
      <x:c r="T23" s="37"/>
      <x:c r="U23" s="38"/>
      <x:c r="V23" s="39"/>
      <x:c r="W23" s="39"/>
    </x:row>
    <x:row r="24" spans="5:29">
      <x:c r="E24" s="15"/>
      <x:c r="F24" s="15"/>
      <x:c r="G24" s="15"/>
      <x:c r="H24" s="15"/>
      <x:c r="I24" s="15"/>
      <x:c r="J24" s="15"/>
      <x:c r="K24" s="15"/>
      <x:c r="L24" s="15"/>
      <x:c r="M24" s="15"/>
      <x:c r="N24" s="15"/>
      <x:c r="O24" s="15"/>
      <x:c r="P24" s="15"/>
      <x:c r="Q24" s="15"/>
      <x:c r="R24" s="15"/>
      <x:c r="S24" s="15"/>
      <x:c r="T24" s="15"/>
      <x:c r="U24" s="15"/>
      <x:c r="V24" s="15"/>
      <x:c r="W24" s="15"/>
      <x:c r="X24" s="15"/>
      <x:c r="Y24" s="15"/>
      <x:c r="Z24" s="15"/>
      <x:c r="AA24" s="15"/>
      <x:c r="AB24" s="15"/>
      <x:c r="AC24" s="15"/>
    </x:row>
    <x:row r="25" spans="5:29">
      <x:c r="E25" s="15"/>
      <x:c r="F25" s="15"/>
      <x:c r="G25" s="15"/>
      <x:c r="H25" s="15"/>
      <x:c r="I25" s="15"/>
      <x:c r="J25" s="15"/>
      <x:c r="K25" s="15"/>
      <x:c r="L25" s="15"/>
      <x:c r="M25" s="15"/>
      <x:c r="N25" s="15"/>
      <x:c r="O25" s="15"/>
      <x:c r="P25" s="15"/>
      <x:c r="Q25" s="15"/>
      <x:c r="R25" s="15"/>
      <x:c r="S25" s="15"/>
      <x:c r="T25" s="15"/>
      <x:c r="U25" s="15"/>
      <x:c r="V25" s="15"/>
      <x:c r="W25" s="15"/>
      <x:c r="X25" s="15"/>
      <x:c r="Y25" s="15"/>
      <x:c r="Z25" s="15"/>
      <x:c r="AA25" s="15"/>
      <x:c r="AB25" s="15"/>
      <x:c r="AC25" s="15"/>
    </x:row>
    <x:row r="26" spans="5:29">
      <x:c r="E26" s="15"/>
      <x:c r="F26" s="15"/>
      <x:c r="G26" s="15"/>
      <x:c r="H26" s="15"/>
      <x:c r="I26" s="15"/>
      <x:c r="J26" s="15"/>
      <x:c r="K26" s="15"/>
      <x:c r="L26" s="15"/>
      <x:c r="M26" s="15"/>
      <x:c r="N26" s="15"/>
      <x:c r="O26" s="15"/>
      <x:c r="P26" s="15"/>
      <x:c r="Q26" s="15"/>
      <x:c r="R26" s="15"/>
      <x:c r="S26" s="15"/>
      <x:c r="T26" s="15"/>
      <x:c r="U26" s="15"/>
      <x:c r="V26" s="15"/>
      <x:c r="W26" s="15"/>
      <x:c r="X26" s="15"/>
      <x:c r="Y26" s="15"/>
      <x:c r="Z26" s="15"/>
      <x:c r="AA26" s="15"/>
      <x:c r="AB26" s="15"/>
      <x:c r="AC26" s="15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2">
    <x:mergeCell ref="U3:V3"/>
    <x:mergeCell ref="A4:A5"/>
    <x:mergeCell ref="B4:B5"/>
    <x:mergeCell ref="C4:C5"/>
    <x:mergeCell ref="D4:D5"/>
    <x:mergeCell ref="E4:E5"/>
    <x:mergeCell ref="F4:F5"/>
    <x:mergeCell ref="G4:G5"/>
    <x:mergeCell ref="H4:N4"/>
    <x:mergeCell ref="O4:U4"/>
    <x:mergeCell ref="V4:V5"/>
    <x:mergeCell ref="W4:W5"/>
  </x:mergeCells>
  <x:printOptions horizontalCentered="1" verticalCentered="0" headings="0" gridLines="0" gridLinesSet="1"/>
  <x:pageMargins left="0.27541667222976685" right="0.27541667222976685" top="0.43291667103767395" bottom="0.39347222447395325" header="0.31486111879348755" footer="0.19666667282581329"/>
  <x:pageSetup paperSize="9" scale="65" firstPageNumber="1" fitToWidth="1" fitToHeight="10" orientation="portrait" usePrinterDefaults="1" blackAndWhite="0" draft="0" useFirstPageNumber="0" horizontalDpi="600" verticalDpi="300" copies="1"/>
  <x:headerFooter>
    <x:oddFooter>&amp;C&amp;"맑은 고딕,Regular"&amp;P/&amp;N</x:oddFooter>
  </x:headerFooter>
  <x:rowBreaks count="1" manualBreakCount="1">
    <x:brk id="2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&lt;9-6&gt;도로(군도)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USER</cp:lastModifiedBy>
  <cp:revision>3</cp:revision>
  <cp:lastPrinted>2022-08-09T01:35:18.000</cp:lastPrinted>
  <dcterms:created xsi:type="dcterms:W3CDTF">2005-07-17T23:55:10.000</dcterms:created>
  <dcterms:modified xsi:type="dcterms:W3CDTF">2025-02-28T10:22:28.564</dcterms:modified>
  <cp:version>1100.0100.01</cp:version>
</cp:coreProperties>
</file>