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 tabRatio="701"/>
  </bookViews>
  <sheets>
    <sheet name="지역주택조합 주친현황" sheetId="2" r:id="rId1"/>
  </sheets>
  <definedNames>
    <definedName name="_xlnm._FilterDatabase" localSheetId="0" hidden="1">'지역주택조합 주친현황'!$A$7:$AI$9</definedName>
    <definedName name="_xlnm.Print_Area" localSheetId="0">'지역주택조합 주친현황'!$A$1:$S$10</definedName>
  </definedNames>
  <calcPr calcId="162913"/>
</workbook>
</file>

<file path=xl/calcChain.xml><?xml version="1.0" encoding="utf-8"?>
<calcChain xmlns="http://schemas.openxmlformats.org/spreadsheetml/2006/main">
  <c r="C6" i="2" l="1"/>
  <c r="F6" i="2"/>
  <c r="L6" i="2"/>
</calcChain>
</file>

<file path=xl/sharedStrings.xml><?xml version="1.0" encoding="utf-8"?>
<sst xmlns="http://schemas.openxmlformats.org/spreadsheetml/2006/main" count="48" uniqueCount="46">
  <si>
    <t>조합명</t>
  </si>
  <si>
    <t>총세대수</t>
  </si>
  <si>
    <t>강화지역주택조합</t>
  </si>
  <si>
    <t>순번</t>
    <phoneticPr fontId="2" type="noConversion"/>
  </si>
  <si>
    <t>사용검사일</t>
    <phoneticPr fontId="2" type="noConversion"/>
  </si>
  <si>
    <t>소 재 지</t>
    <phoneticPr fontId="2" type="noConversion"/>
  </si>
  <si>
    <t>모집신고일</t>
    <phoneticPr fontId="2" type="noConversion"/>
  </si>
  <si>
    <t>설립인가일</t>
    <phoneticPr fontId="2" type="noConversion"/>
  </si>
  <si>
    <t>사업계획
승인일</t>
    <phoneticPr fontId="2" type="noConversion"/>
  </si>
  <si>
    <t>착공일</t>
    <phoneticPr fontId="2" type="noConversion"/>
  </si>
  <si>
    <t>진행현황</t>
    <phoneticPr fontId="2" type="noConversion"/>
  </si>
  <si>
    <t>토지확보비율</t>
    <phoneticPr fontId="2" type="noConversion"/>
  </si>
  <si>
    <t>조합 연락처</t>
    <phoneticPr fontId="2" type="noConversion"/>
  </si>
  <si>
    <t>강화군청</t>
    <phoneticPr fontId="2" type="noConversion"/>
  </si>
  <si>
    <t>담당기관</t>
    <phoneticPr fontId="2" type="noConversion"/>
  </si>
  <si>
    <t>담 당 자</t>
    <phoneticPr fontId="2" type="noConversion"/>
  </si>
  <si>
    <r>
      <t>대지면적(</t>
    </r>
    <r>
      <rPr>
        <b/>
        <sz val="12"/>
        <rFont val="맑은 고딕"/>
        <family val="3"/>
        <charset val="129"/>
      </rPr>
      <t>㎡)</t>
    </r>
    <phoneticPr fontId="2" type="noConversion"/>
  </si>
  <si>
    <t>연면적(㎡)</t>
    <phoneticPr fontId="2" type="noConversion"/>
  </si>
  <si>
    <t>조합원 수</t>
    <phoneticPr fontId="2" type="noConversion"/>
  </si>
  <si>
    <t>공개내용</t>
    <phoneticPr fontId="2" type="noConversion"/>
  </si>
  <si>
    <t>계</t>
    <phoneticPr fontId="2" type="noConversion"/>
  </si>
  <si>
    <t xml:space="preserve"> </t>
    <phoneticPr fontId="2" type="noConversion"/>
  </si>
  <si>
    <t>-</t>
  </si>
  <si>
    <t xml:space="preserve">아래 내용은 조합원 모집신고·변경일, 조합인가일, 사업계획승인일 등 기준으로 작성되었습니다. </t>
    <phoneticPr fontId="7" type="noConversion"/>
  </si>
  <si>
    <t>토지사용승낙비율: 100%
매매계약체결비율: 100%</t>
  </si>
  <si>
    <t>2021. 06. 30.</t>
  </si>
  <si>
    <t>032-933-9991</t>
  </si>
  <si>
    <t>강화2지역주택조합</t>
  </si>
  <si>
    <t>선원면 창리 505-1번지 일원</t>
  </si>
  <si>
    <t>2019. 04. 16.</t>
  </si>
  <si>
    <t>2021. 04. 20.</t>
  </si>
  <si>
    <t>2022. 10. 26.</t>
  </si>
  <si>
    <t>032-933-5047</t>
  </si>
  <si>
    <t>선원면 창리 456번지 일원</t>
  </si>
  <si>
    <t>2018. 07. 30.</t>
  </si>
  <si>
    <t>2019. 10. 07.</t>
  </si>
  <si>
    <t>토지사용승낙비율: 100%
매매계약체결비율: 100%</t>
    <phoneticPr fontId="2" type="noConversion"/>
  </si>
  <si>
    <t>공사중</t>
    <phoneticPr fontId="2" type="noConversion"/>
  </si>
  <si>
    <t>사용검사</t>
    <phoneticPr fontId="2" type="noConversion"/>
  </si>
  <si>
    <t>2024. 09. 02.
(동별사용검사)</t>
    <phoneticPr fontId="2" type="noConversion"/>
  </si>
  <si>
    <t>비고</t>
    <phoneticPr fontId="2" type="noConversion"/>
  </si>
  <si>
    <t>2024. 10. 07.</t>
    <phoneticPr fontId="2" type="noConversion"/>
  </si>
  <si>
    <t>착공</t>
    <phoneticPr fontId="2" type="noConversion"/>
  </si>
  <si>
    <t>도시개발과
(032-930-3513)</t>
    <phoneticPr fontId="2" type="noConversion"/>
  </si>
  <si>
    <t>2025.03.31.</t>
    <phoneticPr fontId="2" type="noConversion"/>
  </si>
  <si>
    <r>
      <rPr>
        <b/>
        <u/>
        <sz val="22"/>
        <color indexed="8"/>
        <rFont val="맑은 고딕"/>
        <family val="3"/>
        <charset val="129"/>
      </rPr>
      <t>인천시 강화군 지역주택조합 현황</t>
    </r>
    <r>
      <rPr>
        <u/>
        <sz val="14"/>
        <color indexed="8"/>
        <rFont val="맑은 고딕"/>
        <family val="3"/>
        <charset val="129"/>
      </rPr>
      <t xml:space="preserve">(2026년 9월 말 기준)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</si>
</sst>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b/>
      <sz val="12"/>
      <name val="맑은 고딕"/>
      <family val="3"/>
      <charset val="129"/>
    </font>
    <font>
      <u/>
      <sz val="14"/>
      <color indexed="8"/>
      <name val="맑은 고딕"/>
      <family val="3"/>
      <charset val="129"/>
    </font>
    <font>
      <b/>
      <u/>
      <sz val="22"/>
      <color indexed="8"/>
      <name val="맑은 고딕"/>
      <family val="3"/>
      <charset val="129"/>
    </font>
    <font>
      <sz val="8"/>
      <name val="맑은 고딕"/>
      <family val="3"/>
      <charset val="129"/>
    </font>
    <font>
      <u/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6"/>
      <color theme="1"/>
      <name val="HY헤드라인M"/>
      <family val="1"/>
      <charset val="129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4"/>
      <color rgb="FFFF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u/>
      <sz val="24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6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41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3" fillId="0" borderId="0"/>
    <xf numFmtId="0" fontId="13" fillId="0" borderId="0"/>
    <xf numFmtId="0" fontId="10" fillId="0" borderId="0">
      <alignment vertical="center"/>
    </xf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9" fillId="0" borderId="0" xfId="1" applyFont="1" applyAlignment="1">
      <alignment horizontal="center" vertical="center"/>
    </xf>
    <xf numFmtId="0" fontId="0" fillId="0" borderId="0" xfId="0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>
      <alignment vertical="center"/>
    </xf>
    <xf numFmtId="41" fontId="14" fillId="0" borderId="0" xfId="1" applyFont="1" applyFill="1" applyAlignment="1">
      <alignment horizontal="center" vertical="center"/>
    </xf>
    <xf numFmtId="0" fontId="15" fillId="0" borderId="1" xfId="83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0" fontId="15" fillId="0" borderId="1" xfId="83" applyFont="1" applyFill="1" applyBorder="1" applyAlignment="1">
      <alignment horizontal="center" vertical="center" wrapText="1"/>
    </xf>
    <xf numFmtId="0" fontId="15" fillId="0" borderId="2" xfId="83" applyFont="1" applyFill="1" applyBorder="1" applyAlignment="1">
      <alignment horizontal="center" vertical="center" wrapText="1"/>
    </xf>
    <xf numFmtId="41" fontId="15" fillId="0" borderId="2" xfId="1" applyFont="1" applyFill="1" applyBorder="1" applyAlignment="1">
      <alignment horizontal="center" vertical="center"/>
    </xf>
    <xf numFmtId="41" fontId="15" fillId="0" borderId="2" xfId="1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5" fillId="0" borderId="0" xfId="83" applyFont="1" applyFill="1" applyBorder="1" applyAlignment="1">
      <alignment horizontal="center" vertical="center"/>
    </xf>
    <xf numFmtId="41" fontId="15" fillId="0" borderId="0" xfId="1" applyFont="1" applyFill="1" applyBorder="1" applyAlignment="1">
      <alignment horizontal="center" vertical="center"/>
    </xf>
    <xf numFmtId="0" fontId="15" fillId="0" borderId="0" xfId="83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176" fontId="15" fillId="0" borderId="1" xfId="1" applyNumberFormat="1" applyFont="1" applyFill="1" applyBorder="1" applyAlignment="1">
      <alignment horizontal="center" vertical="center"/>
    </xf>
    <xf numFmtId="176" fontId="15" fillId="0" borderId="0" xfId="1" applyNumberFormat="1" applyFont="1" applyFill="1" applyBorder="1" applyAlignment="1">
      <alignment horizontal="center" vertical="center"/>
    </xf>
    <xf numFmtId="176" fontId="15" fillId="0" borderId="1" xfId="83" applyNumberFormat="1" applyFont="1" applyFill="1" applyBorder="1" applyAlignment="1">
      <alignment horizontal="right" vertical="center"/>
    </xf>
    <xf numFmtId="176" fontId="15" fillId="0" borderId="0" xfId="83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1" fontId="9" fillId="0" borderId="0" xfId="1" applyFont="1" applyFill="1" applyAlignment="1">
      <alignment horizontal="center" vertical="center"/>
    </xf>
    <xf numFmtId="0" fontId="18" fillId="0" borderId="3" xfId="83" applyFont="1" applyBorder="1" applyAlignment="1">
      <alignment horizontal="center" vertical="center" wrapText="1"/>
    </xf>
    <xf numFmtId="176" fontId="18" fillId="0" borderId="3" xfId="1" applyNumberFormat="1" applyFont="1" applyFill="1" applyBorder="1" applyAlignment="1">
      <alignment horizontal="center" vertical="center"/>
    </xf>
    <xf numFmtId="176" fontId="18" fillId="0" borderId="3" xfId="1" applyNumberFormat="1" applyFont="1" applyBorder="1" applyAlignment="1">
      <alignment horizontal="right" vertical="center"/>
    </xf>
    <xf numFmtId="0" fontId="18" fillId="0" borderId="3" xfId="1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" xfId="83" applyFont="1" applyFill="1" applyBorder="1" applyAlignment="1">
      <alignment horizontal="center" vertical="center" wrapText="1"/>
    </xf>
    <xf numFmtId="0" fontId="18" fillId="0" borderId="3" xfId="1" applyNumberFormat="1" applyFont="1" applyFill="1" applyBorder="1" applyAlignment="1">
      <alignment horizontal="center" vertical="center" wrapText="1"/>
    </xf>
    <xf numFmtId="0" fontId="18" fillId="0" borderId="4" xfId="1" applyNumberFormat="1" applyFont="1" applyFill="1" applyBorder="1" applyAlignment="1">
      <alignment horizontal="center" vertical="center"/>
    </xf>
    <xf numFmtId="0" fontId="18" fillId="0" borderId="3" xfId="83" applyFont="1" applyFill="1" applyBorder="1" applyAlignment="1">
      <alignment horizontal="center" vertical="center" shrinkToFit="1"/>
    </xf>
    <xf numFmtId="176" fontId="18" fillId="0" borderId="3" xfId="1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>
      <alignment vertical="center"/>
    </xf>
    <xf numFmtId="41" fontId="14" fillId="0" borderId="0" xfId="1" applyFont="1" applyFill="1" applyAlignment="1">
      <alignment horizontal="center" vertical="center"/>
    </xf>
    <xf numFmtId="0" fontId="14" fillId="0" borderId="0" xfId="0" applyFont="1">
      <alignment vertical="center"/>
    </xf>
    <xf numFmtId="0" fontId="18" fillId="0" borderId="3" xfId="83" quotePrefix="1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5" fillId="0" borderId="2" xfId="83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2" xfId="83" applyFont="1" applyFill="1" applyBorder="1" applyAlignment="1">
      <alignment horizontal="center" vertical="center"/>
    </xf>
    <xf numFmtId="0" fontId="20" fillId="0" borderId="0" xfId="83" applyFont="1" applyFill="1" applyBorder="1" applyAlignment="1">
      <alignment horizontal="left" vertical="center"/>
    </xf>
    <xf numFmtId="41" fontId="9" fillId="0" borderId="0" xfId="3" applyFont="1" applyAlignment="1">
      <alignment horizontal="center" vertical="center"/>
    </xf>
    <xf numFmtId="41" fontId="9" fillId="0" borderId="0" xfId="3" applyFont="1" applyFill="1" applyAlignment="1">
      <alignment horizontal="center" vertical="center"/>
    </xf>
    <xf numFmtId="0" fontId="18" fillId="0" borderId="3" xfId="83" applyFont="1" applyFill="1" applyBorder="1" applyAlignment="1">
      <alignment horizontal="center" vertical="center" wrapText="1" shrinkToFit="1"/>
    </xf>
    <xf numFmtId="41" fontId="18" fillId="0" borderId="3" xfId="1" applyFont="1" applyFill="1" applyBorder="1" applyAlignment="1">
      <alignment horizontal="center" vertical="center"/>
    </xf>
    <xf numFmtId="0" fontId="18" fillId="0" borderId="0" xfId="0" applyFont="1" applyFill="1">
      <alignment vertical="center"/>
    </xf>
    <xf numFmtId="0" fontId="15" fillId="0" borderId="0" xfId="0" applyFont="1" applyFill="1">
      <alignment vertical="center"/>
    </xf>
    <xf numFmtId="41" fontId="18" fillId="0" borderId="4" xfId="1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21" fillId="0" borderId="0" xfId="0" applyFont="1" applyAlignment="1">
      <alignment horizontal="left" vertical="center" wrapText="1"/>
    </xf>
    <xf numFmtId="0" fontId="8" fillId="0" borderId="0" xfId="83" applyFont="1" applyFill="1" applyBorder="1" applyAlignment="1">
      <alignment horizontal="left" vertical="center"/>
    </xf>
    <xf numFmtId="0" fontId="22" fillId="0" borderId="0" xfId="83" applyFont="1" applyFill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3" xfId="83" applyFont="1" applyFill="1" applyBorder="1" applyAlignment="1">
      <alignment horizontal="center" vertical="center"/>
    </xf>
    <xf numFmtId="0" fontId="15" fillId="0" borderId="2" xfId="83" applyFont="1" applyFill="1" applyBorder="1" applyAlignment="1">
      <alignment horizontal="center" vertical="center"/>
    </xf>
  </cellXfs>
  <cellStyles count="96">
    <cellStyle name="쉼표 [0]" xfId="1" builtinId="6"/>
    <cellStyle name="쉼표 [0] 2" xfId="2"/>
    <cellStyle name="쉼표 [0] 2 2" xfId="3"/>
    <cellStyle name="쉼표 [0] 2 2 2" xfId="4"/>
    <cellStyle name="쉼표 [0] 2 2 2 2" xfId="5"/>
    <cellStyle name="쉼표 [0] 2 2 2 2 2" xfId="6"/>
    <cellStyle name="쉼표 [0] 2 2 2 2 2 2" xfId="7"/>
    <cellStyle name="쉼표 [0] 2 2 2 2 3" xfId="8"/>
    <cellStyle name="쉼표 [0] 2 2 2 3" xfId="9"/>
    <cellStyle name="쉼표 [0] 2 2 2 3 2" xfId="10"/>
    <cellStyle name="쉼표 [0] 2 2 2 3 2 2" xfId="11"/>
    <cellStyle name="쉼표 [0] 2 2 2 3 3" xfId="12"/>
    <cellStyle name="쉼표 [0] 2 2 2 4" xfId="13"/>
    <cellStyle name="쉼표 [0] 2 2 2 4 2" xfId="14"/>
    <cellStyle name="쉼표 [0] 2 2 2 5" xfId="15"/>
    <cellStyle name="쉼표 [0] 2 2 3" xfId="16"/>
    <cellStyle name="쉼표 [0] 2 2 3 2" xfId="17"/>
    <cellStyle name="쉼표 [0] 2 2 3 2 2" xfId="18"/>
    <cellStyle name="쉼표 [0] 2 2 3 3" xfId="19"/>
    <cellStyle name="쉼표 [0] 2 2 3 3 2" xfId="20"/>
    <cellStyle name="쉼표 [0] 2 2 3 4" xfId="21"/>
    <cellStyle name="쉼표 [0] 2 2 4" xfId="22"/>
    <cellStyle name="쉼표 [0] 2 2 4 2" xfId="23"/>
    <cellStyle name="쉼표 [0] 2 2 4 2 2" xfId="24"/>
    <cellStyle name="쉼표 [0] 2 2 4 3" xfId="25"/>
    <cellStyle name="쉼표 [0] 2 2 4 3 2" xfId="26"/>
    <cellStyle name="쉼표 [0] 2 2 4 4" xfId="27"/>
    <cellStyle name="쉼표 [0] 2 2 5" xfId="28"/>
    <cellStyle name="쉼표 [0] 2 2 5 2" xfId="29"/>
    <cellStyle name="쉼표 [0] 2 2 6" xfId="30"/>
    <cellStyle name="쉼표 [0] 2 3" xfId="31"/>
    <cellStyle name="쉼표 [0] 2 3 2" xfId="32"/>
    <cellStyle name="쉼표 [0] 2 3 2 2" xfId="33"/>
    <cellStyle name="쉼표 [0] 2 3 2 2 2" xfId="34"/>
    <cellStyle name="쉼표 [0] 2 3 2 3" xfId="35"/>
    <cellStyle name="쉼표 [0] 2 3 3" xfId="36"/>
    <cellStyle name="쉼표 [0] 2 3 3 2" xfId="37"/>
    <cellStyle name="쉼표 [0] 2 3 4" xfId="38"/>
    <cellStyle name="쉼표 [0] 2 4" xfId="39"/>
    <cellStyle name="쉼표 [0] 2 4 2" xfId="40"/>
    <cellStyle name="쉼표 [0] 2 4 2 2" xfId="41"/>
    <cellStyle name="쉼표 [0] 2 4 3" xfId="42"/>
    <cellStyle name="쉼표 [0] 2 4 3 2" xfId="43"/>
    <cellStyle name="쉼표 [0] 2 4 4" xfId="44"/>
    <cellStyle name="쉼표 [0] 2 5" xfId="45"/>
    <cellStyle name="쉼표 [0] 2 5 2" xfId="46"/>
    <cellStyle name="쉼표 [0] 2 5 2 2" xfId="47"/>
    <cellStyle name="쉼표 [0] 2 5 3" xfId="48"/>
    <cellStyle name="쉼표 [0] 2 5 3 2" xfId="49"/>
    <cellStyle name="쉼표 [0] 2 5 4" xfId="50"/>
    <cellStyle name="쉼표 [0] 2 6" xfId="51"/>
    <cellStyle name="쉼표 [0] 2 6 2" xfId="52"/>
    <cellStyle name="쉼표 [0] 2 7" xfId="53"/>
    <cellStyle name="쉼표 [0] 3" xfId="54"/>
    <cellStyle name="쉼표 [0] 3 2" xfId="55"/>
    <cellStyle name="쉼표 [0] 3 2 2" xfId="56"/>
    <cellStyle name="쉼표 [0] 3 2 2 2" xfId="57"/>
    <cellStyle name="쉼표 [0] 3 2 3" xfId="58"/>
    <cellStyle name="쉼표 [0] 3 3" xfId="59"/>
    <cellStyle name="쉼표 [0] 3 3 2" xfId="60"/>
    <cellStyle name="쉼표 [0] 3 3 2 2" xfId="61"/>
    <cellStyle name="쉼표 [0] 3 3 3" xfId="62"/>
    <cellStyle name="쉼표 [0] 3 4" xfId="63"/>
    <cellStyle name="쉼표 [0] 3 4 2" xfId="64"/>
    <cellStyle name="쉼표 [0] 3 5" xfId="65"/>
    <cellStyle name="쉼표 [0] 4" xfId="66"/>
    <cellStyle name="쉼표 [0] 4 2" xfId="67"/>
    <cellStyle name="쉼표 [0] 4 2 2" xfId="68"/>
    <cellStyle name="쉼표 [0] 4 3" xfId="69"/>
    <cellStyle name="쉼표 [0] 4 3 2" xfId="70"/>
    <cellStyle name="쉼표 [0] 4 4" xfId="71"/>
    <cellStyle name="쉼표 [0] 5" xfId="72"/>
    <cellStyle name="쉼표 [0] 5 2" xfId="73"/>
    <cellStyle name="쉼표 [0] 5 2 2" xfId="74"/>
    <cellStyle name="쉼표 [0] 5 3" xfId="75"/>
    <cellStyle name="쉼표 [0] 5 3 2" xfId="76"/>
    <cellStyle name="쉼표 [0] 5 4" xfId="77"/>
    <cellStyle name="쉼표 [0] 6" xfId="78"/>
    <cellStyle name="쉼표 [0] 6 2" xfId="79"/>
    <cellStyle name="쉼표 [0] 7" xfId="80"/>
    <cellStyle name="표준" xfId="0" builtinId="0"/>
    <cellStyle name="표준 12" xfId="81"/>
    <cellStyle name="표준 12 2" xfId="82"/>
    <cellStyle name="표준 2" xfId="83"/>
    <cellStyle name="표준 2 2" xfId="84"/>
    <cellStyle name="표준 3" xfId="85"/>
    <cellStyle name="표준 3 2" xfId="86"/>
    <cellStyle name="표준 4" xfId="87"/>
    <cellStyle name="표준 4 2" xfId="88"/>
    <cellStyle name="표준 4 3" xfId="89"/>
    <cellStyle name="표준 41" xfId="90"/>
    <cellStyle name="표준 41 2" xfId="91"/>
    <cellStyle name="표준 47" xfId="92"/>
    <cellStyle name="표준 47 2" xfId="93"/>
    <cellStyle name="표준 48" xfId="94"/>
    <cellStyle name="표준 48 2" xfId="9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AI20"/>
  <sheetViews>
    <sheetView tabSelected="1" view="pageBreakPreview" zoomScale="80" zoomScaleNormal="80" zoomScaleSheetLayoutView="80" workbookViewId="0">
      <selection activeCell="B1" sqref="B1"/>
    </sheetView>
  </sheetViews>
  <sheetFormatPr defaultRowHeight="16.5"/>
  <cols>
    <col min="1" max="1" width="1" style="3" customWidth="1"/>
    <col min="2" max="2" width="6" style="1" bestFit="1" customWidth="1"/>
    <col min="3" max="3" width="12.125" style="25" bestFit="1" customWidth="1"/>
    <col min="4" max="4" width="19.625" style="49" bestFit="1" customWidth="1"/>
    <col min="5" max="5" width="15.25" style="1" bestFit="1" customWidth="1"/>
    <col min="6" max="6" width="10.625" style="1" bestFit="1" customWidth="1"/>
    <col min="7" max="7" width="31.75" style="3" bestFit="1" customWidth="1"/>
    <col min="8" max="8" width="50" style="3" bestFit="1" customWidth="1"/>
    <col min="9" max="9" width="13.75" style="3" customWidth="1"/>
    <col min="10" max="10" width="15.625" style="3" customWidth="1"/>
    <col min="11" max="11" width="30.625" style="3" customWidth="1"/>
    <col min="12" max="12" width="11.75" style="2" customWidth="1"/>
    <col min="13" max="13" width="15.125" style="27" bestFit="1" customWidth="1"/>
    <col min="14" max="14" width="13.625" style="2" customWidth="1"/>
    <col min="15" max="16" width="14.125" style="2" customWidth="1"/>
    <col min="17" max="17" width="14.125" style="1" customWidth="1"/>
    <col min="18" max="18" width="15" style="1" customWidth="1"/>
    <col min="19" max="19" width="17.75" style="1" customWidth="1"/>
    <col min="20" max="20" width="1" style="3" customWidth="1"/>
    <col min="21" max="22" width="9" style="14" customWidth="1"/>
    <col min="23" max="16384" width="9" style="3"/>
  </cols>
  <sheetData>
    <row r="1" spans="2:35" ht="42.75" customHeight="1">
      <c r="B1" s="25"/>
      <c r="D1" s="4"/>
      <c r="E1" s="25"/>
      <c r="F1" s="25"/>
      <c r="G1" s="26"/>
      <c r="H1" s="26"/>
      <c r="I1" s="26"/>
      <c r="J1" s="26"/>
      <c r="K1" s="26"/>
      <c r="L1" s="27"/>
      <c r="N1" s="27"/>
      <c r="O1" s="27"/>
      <c r="P1" s="27"/>
      <c r="Q1" s="25"/>
      <c r="R1" s="25"/>
      <c r="S1" s="25"/>
      <c r="U1" s="14" t="s">
        <v>21</v>
      </c>
    </row>
    <row r="2" spans="2:35" s="13" customFormat="1" ht="28.5" customHeight="1">
      <c r="B2" s="61" t="s">
        <v>45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U2" s="60"/>
      <c r="V2" s="60"/>
      <c r="W2" s="60"/>
      <c r="X2" s="60"/>
      <c r="Y2" s="60"/>
      <c r="Z2" s="60"/>
      <c r="AA2" s="60"/>
      <c r="AB2" s="60"/>
      <c r="AC2" s="60"/>
      <c r="AG2" s="18"/>
      <c r="AH2" s="18"/>
      <c r="AI2" s="18"/>
    </row>
    <row r="3" spans="2:35" s="13" customFormat="1" ht="29.25" customHeight="1">
      <c r="B3" s="51" t="s">
        <v>23</v>
      </c>
      <c r="C3" s="25"/>
      <c r="D3" s="1"/>
      <c r="E3" s="1"/>
      <c r="F3" s="1"/>
      <c r="G3" s="3"/>
      <c r="H3" s="3"/>
      <c r="I3" s="3"/>
      <c r="J3" s="3"/>
      <c r="K3" s="3"/>
      <c r="L3" s="52"/>
      <c r="M3" s="53"/>
      <c r="N3" s="52"/>
      <c r="O3" s="52"/>
      <c r="P3" s="52"/>
      <c r="Q3" s="1"/>
      <c r="R3" s="1"/>
      <c r="S3" s="1"/>
      <c r="AC3" s="18"/>
      <c r="AD3" s="18"/>
      <c r="AE3" s="18"/>
    </row>
    <row r="4" spans="2:35" s="45" customFormat="1" ht="34.5" customHeight="1">
      <c r="B4" s="64" t="s">
        <v>3</v>
      </c>
      <c r="C4" s="63" t="s">
        <v>19</v>
      </c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U4" s="46"/>
      <c r="V4" s="46"/>
    </row>
    <row r="5" spans="2:35" s="47" customFormat="1" ht="34.5" customHeight="1" thickBot="1">
      <c r="B5" s="65"/>
      <c r="C5" s="44" t="s">
        <v>14</v>
      </c>
      <c r="D5" s="50" t="s">
        <v>15</v>
      </c>
      <c r="E5" s="44" t="s">
        <v>12</v>
      </c>
      <c r="F5" s="44" t="s">
        <v>18</v>
      </c>
      <c r="G5" s="44" t="s">
        <v>0</v>
      </c>
      <c r="H5" s="44" t="s">
        <v>5</v>
      </c>
      <c r="I5" s="10" t="s">
        <v>16</v>
      </c>
      <c r="J5" s="10" t="s">
        <v>17</v>
      </c>
      <c r="K5" s="10" t="s">
        <v>11</v>
      </c>
      <c r="L5" s="11" t="s">
        <v>1</v>
      </c>
      <c r="M5" s="11" t="s">
        <v>10</v>
      </c>
      <c r="N5" s="11" t="s">
        <v>6</v>
      </c>
      <c r="O5" s="11" t="s">
        <v>7</v>
      </c>
      <c r="P5" s="12" t="s">
        <v>8</v>
      </c>
      <c r="Q5" s="10" t="s">
        <v>9</v>
      </c>
      <c r="R5" s="10" t="s">
        <v>4</v>
      </c>
      <c r="S5" s="10" t="s">
        <v>40</v>
      </c>
      <c r="U5" s="48"/>
      <c r="V5" s="48"/>
    </row>
    <row r="6" spans="2:35" s="47" customFormat="1" ht="34.5" customHeight="1" thickTop="1">
      <c r="B6" s="7" t="s">
        <v>20</v>
      </c>
      <c r="C6" s="7">
        <f>COUNTA(C8:C9)</f>
        <v>2</v>
      </c>
      <c r="D6" s="7"/>
      <c r="E6" s="7"/>
      <c r="F6" s="21">
        <f>SUM(F8:F9)</f>
        <v>1716</v>
      </c>
      <c r="G6" s="7"/>
      <c r="H6" s="7"/>
      <c r="I6" s="23"/>
      <c r="J6" s="23"/>
      <c r="K6" s="7"/>
      <c r="L6" s="21">
        <f>SUM(L8:L9)</f>
        <v>2649</v>
      </c>
      <c r="M6" s="8"/>
      <c r="N6" s="8"/>
      <c r="O6" s="8"/>
      <c r="P6" s="8"/>
      <c r="Q6" s="9"/>
      <c r="R6" s="7"/>
      <c r="S6" s="7"/>
      <c r="U6" s="48"/>
      <c r="V6" s="48"/>
    </row>
    <row r="7" spans="2:35" s="20" customFormat="1" ht="15" customHeight="1">
      <c r="B7" s="15"/>
      <c r="C7" s="15"/>
      <c r="D7" s="15"/>
      <c r="E7" s="15"/>
      <c r="F7" s="22"/>
      <c r="G7" s="15"/>
      <c r="H7" s="15"/>
      <c r="I7" s="24"/>
      <c r="J7" s="24"/>
      <c r="K7" s="15"/>
      <c r="L7" s="22"/>
      <c r="M7" s="16"/>
      <c r="N7" s="16"/>
      <c r="O7" s="16"/>
      <c r="P7" s="16"/>
      <c r="Q7" s="17"/>
      <c r="R7" s="15"/>
      <c r="S7" s="15"/>
      <c r="U7" s="19"/>
      <c r="V7" s="19"/>
    </row>
    <row r="8" spans="2:35" s="20" customFormat="1" ht="39.75" customHeight="1">
      <c r="B8" s="28">
        <v>1</v>
      </c>
      <c r="C8" s="33" t="s">
        <v>13</v>
      </c>
      <c r="D8" s="42" t="s">
        <v>43</v>
      </c>
      <c r="E8" s="28" t="s">
        <v>32</v>
      </c>
      <c r="F8" s="29">
        <v>778</v>
      </c>
      <c r="G8" s="33" t="s">
        <v>2</v>
      </c>
      <c r="H8" s="32" t="s">
        <v>33</v>
      </c>
      <c r="I8" s="30">
        <v>71043.600000000006</v>
      </c>
      <c r="J8" s="30">
        <v>174311</v>
      </c>
      <c r="K8" s="31" t="s">
        <v>36</v>
      </c>
      <c r="L8" s="29">
        <v>1324</v>
      </c>
      <c r="M8" s="35" t="s">
        <v>38</v>
      </c>
      <c r="N8" s="58" t="s">
        <v>22</v>
      </c>
      <c r="O8" s="36" t="s">
        <v>34</v>
      </c>
      <c r="P8" s="36" t="s">
        <v>35</v>
      </c>
      <c r="Q8" s="36" t="s">
        <v>25</v>
      </c>
      <c r="R8" s="54" t="s">
        <v>44</v>
      </c>
      <c r="S8" s="54" t="s">
        <v>39</v>
      </c>
      <c r="T8" s="56"/>
      <c r="U8" s="57"/>
      <c r="V8" s="19"/>
    </row>
    <row r="9" spans="2:35" s="41" customFormat="1" ht="39.75" customHeight="1">
      <c r="B9" s="28">
        <v>2</v>
      </c>
      <c r="C9" s="33" t="s">
        <v>13</v>
      </c>
      <c r="D9" s="42" t="s">
        <v>43</v>
      </c>
      <c r="E9" s="28" t="s">
        <v>26</v>
      </c>
      <c r="F9" s="29">
        <v>938</v>
      </c>
      <c r="G9" s="33" t="s">
        <v>27</v>
      </c>
      <c r="H9" s="33" t="s">
        <v>28</v>
      </c>
      <c r="I9" s="37">
        <v>69251</v>
      </c>
      <c r="J9" s="37">
        <v>188682</v>
      </c>
      <c r="K9" s="31" t="s">
        <v>24</v>
      </c>
      <c r="L9" s="29">
        <v>1325</v>
      </c>
      <c r="M9" s="34" t="s">
        <v>42</v>
      </c>
      <c r="N9" s="55" t="s">
        <v>29</v>
      </c>
      <c r="O9" s="36" t="s">
        <v>30</v>
      </c>
      <c r="P9" s="36" t="s">
        <v>31</v>
      </c>
      <c r="Q9" s="36" t="s">
        <v>41</v>
      </c>
      <c r="R9" s="36" t="s">
        <v>37</v>
      </c>
      <c r="S9" s="36"/>
      <c r="T9" s="39"/>
      <c r="U9" s="59"/>
      <c r="V9" s="43"/>
    </row>
    <row r="10" spans="2:35" ht="15" customHeight="1">
      <c r="B10" s="38"/>
      <c r="C10" s="38"/>
      <c r="D10" s="38"/>
      <c r="E10" s="38"/>
      <c r="F10" s="38"/>
      <c r="G10" s="39"/>
      <c r="H10" s="39"/>
      <c r="I10" s="39"/>
      <c r="J10" s="39"/>
      <c r="K10" s="39"/>
      <c r="L10" s="40"/>
      <c r="M10" s="40"/>
      <c r="N10" s="40"/>
      <c r="O10" s="40"/>
      <c r="P10" s="40"/>
      <c r="Q10" s="38"/>
      <c r="R10" s="38"/>
      <c r="S10" s="38"/>
    </row>
    <row r="11" spans="2:35">
      <c r="B11" s="38"/>
      <c r="C11" s="38"/>
      <c r="D11" s="38"/>
      <c r="E11" s="38"/>
      <c r="F11" s="38"/>
      <c r="G11" s="39"/>
      <c r="H11" s="39"/>
      <c r="I11" s="39"/>
      <c r="J11" s="39"/>
      <c r="K11" s="39"/>
      <c r="L11" s="40"/>
      <c r="M11" s="40"/>
      <c r="N11" s="40"/>
      <c r="O11" s="40"/>
      <c r="P11" s="40"/>
      <c r="Q11" s="38"/>
      <c r="R11" s="38"/>
      <c r="S11" s="38"/>
    </row>
    <row r="12" spans="2:35">
      <c r="B12" s="38"/>
      <c r="C12" s="38"/>
      <c r="D12" s="38"/>
      <c r="E12" s="38"/>
      <c r="F12" s="38"/>
      <c r="G12" s="39"/>
      <c r="H12" s="39"/>
      <c r="I12" s="39"/>
      <c r="J12" s="39"/>
      <c r="K12" s="39"/>
      <c r="L12" s="40"/>
      <c r="M12" s="40"/>
      <c r="N12" s="40"/>
      <c r="O12" s="40"/>
      <c r="P12" s="40"/>
      <c r="Q12" s="38"/>
      <c r="R12" s="38"/>
      <c r="S12" s="38"/>
    </row>
    <row r="13" spans="2:35">
      <c r="B13" s="4"/>
      <c r="C13" s="4"/>
      <c r="D13" s="38"/>
      <c r="E13" s="4"/>
      <c r="F13" s="4"/>
      <c r="G13" s="5"/>
      <c r="H13" s="5"/>
      <c r="I13" s="5"/>
      <c r="J13" s="5"/>
      <c r="K13" s="5"/>
      <c r="L13" s="6"/>
      <c r="M13" s="6"/>
      <c r="N13" s="6"/>
      <c r="O13" s="6"/>
      <c r="P13" s="6"/>
      <c r="Q13" s="4"/>
      <c r="R13" s="38"/>
      <c r="S13" s="4"/>
    </row>
    <row r="14" spans="2:35">
      <c r="B14" s="4"/>
      <c r="C14" s="4"/>
      <c r="D14" s="38"/>
      <c r="E14" s="4"/>
      <c r="F14" s="4"/>
      <c r="G14" s="5"/>
      <c r="H14" s="5"/>
      <c r="I14" s="5"/>
      <c r="J14" s="5"/>
      <c r="K14" s="5"/>
      <c r="L14" s="6"/>
      <c r="M14" s="6"/>
      <c r="N14" s="6"/>
      <c r="O14" s="6"/>
      <c r="P14" s="6"/>
      <c r="Q14" s="4"/>
      <c r="R14" s="38"/>
      <c r="S14" s="4"/>
    </row>
    <row r="15" spans="2:35">
      <c r="B15" s="4"/>
      <c r="C15" s="4"/>
      <c r="D15" s="38"/>
      <c r="E15" s="4"/>
      <c r="F15" s="4"/>
      <c r="G15" s="5"/>
      <c r="H15" s="5"/>
      <c r="I15" s="5"/>
      <c r="J15" s="5"/>
      <c r="K15" s="5"/>
      <c r="L15" s="6"/>
      <c r="M15" s="6"/>
      <c r="N15" s="6"/>
      <c r="O15" s="6"/>
      <c r="P15" s="6"/>
      <c r="Q15" s="4"/>
      <c r="R15" s="38"/>
      <c r="S15" s="4"/>
    </row>
    <row r="16" spans="2:35">
      <c r="B16" s="4"/>
      <c r="C16" s="4"/>
      <c r="D16" s="38"/>
      <c r="E16" s="4"/>
      <c r="F16" s="4"/>
      <c r="G16" s="5"/>
      <c r="H16" s="5"/>
      <c r="I16" s="5"/>
      <c r="J16" s="5"/>
      <c r="K16" s="5"/>
      <c r="L16" s="6"/>
      <c r="M16" s="6"/>
      <c r="N16" s="6"/>
      <c r="O16" s="6"/>
      <c r="P16" s="6"/>
      <c r="Q16" s="4"/>
      <c r="R16" s="38"/>
      <c r="S16" s="4"/>
    </row>
    <row r="17" spans="2:19">
      <c r="B17" s="4"/>
      <c r="C17" s="4"/>
      <c r="D17" s="38"/>
      <c r="E17" s="4"/>
      <c r="F17" s="4"/>
      <c r="G17" s="5"/>
      <c r="H17" s="5"/>
      <c r="I17" s="5"/>
      <c r="J17" s="5"/>
      <c r="K17" s="5"/>
      <c r="L17" s="6"/>
      <c r="M17" s="6"/>
      <c r="N17" s="6"/>
      <c r="O17" s="6"/>
      <c r="P17" s="6"/>
      <c r="Q17" s="4"/>
      <c r="R17" s="38"/>
      <c r="S17" s="4"/>
    </row>
    <row r="18" spans="2:19">
      <c r="B18" s="4"/>
      <c r="C18" s="4"/>
      <c r="D18" s="38"/>
      <c r="E18" s="4"/>
      <c r="F18" s="4"/>
      <c r="G18" s="5"/>
      <c r="H18" s="5"/>
      <c r="I18" s="5"/>
      <c r="J18" s="5"/>
      <c r="K18" s="5"/>
      <c r="L18" s="6"/>
      <c r="M18" s="6"/>
      <c r="N18" s="6"/>
      <c r="O18" s="6"/>
      <c r="P18" s="6"/>
      <c r="Q18" s="4"/>
      <c r="R18" s="38"/>
      <c r="S18" s="4"/>
    </row>
    <row r="19" spans="2:19">
      <c r="B19" s="4"/>
      <c r="C19" s="4"/>
      <c r="D19" s="38"/>
      <c r="E19" s="4"/>
      <c r="F19" s="4"/>
      <c r="G19" s="5"/>
      <c r="H19" s="5"/>
      <c r="I19" s="5"/>
      <c r="J19" s="5"/>
      <c r="K19" s="5"/>
      <c r="L19" s="6"/>
      <c r="M19" s="6"/>
      <c r="N19" s="6"/>
      <c r="O19" s="6"/>
      <c r="P19" s="6"/>
      <c r="Q19" s="4"/>
      <c r="R19" s="38"/>
      <c r="S19" s="4"/>
    </row>
    <row r="20" spans="2:19">
      <c r="B20" s="4"/>
      <c r="C20" s="4"/>
      <c r="D20" s="38"/>
      <c r="E20" s="4"/>
      <c r="F20" s="4"/>
      <c r="G20" s="5"/>
      <c r="H20" s="5"/>
      <c r="I20" s="5"/>
      <c r="J20" s="5"/>
      <c r="K20" s="5"/>
      <c r="L20" s="6"/>
      <c r="M20" s="6"/>
      <c r="N20" s="6"/>
      <c r="O20" s="6"/>
      <c r="P20" s="6"/>
      <c r="Q20" s="4"/>
      <c r="R20" s="38"/>
      <c r="S20" s="4"/>
    </row>
  </sheetData>
  <mergeCells count="4">
    <mergeCell ref="U2:AC2"/>
    <mergeCell ref="B2:S2"/>
    <mergeCell ref="C4:S4"/>
    <mergeCell ref="B4:B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지역주택조합 주친현황</vt:lpstr>
      <vt:lpstr>'지역주택조합 주친현황'!Print_Area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user</cp:lastModifiedBy>
  <cp:lastPrinted>2024-01-02T06:35:35Z</cp:lastPrinted>
  <dcterms:created xsi:type="dcterms:W3CDTF">2019-12-26T00:59:07Z</dcterms:created>
  <dcterms:modified xsi:type="dcterms:W3CDTF">2026-10-21T06:40:03Z</dcterms:modified>
</cp:coreProperties>
</file>