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＃2024\★ 업무추진비\"/>
    </mc:Choice>
  </mc:AlternateContent>
  <xr:revisionPtr revIDLastSave="0" documentId="13_ncr:1_{282F21AC-6FF3-4727-AF6D-3E2258B5FCA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3.8~12월" sheetId="16" r:id="rId1"/>
    <sheet name="2023.7월" sheetId="15" r:id="rId2"/>
    <sheet name="2023.6월" sheetId="14" r:id="rId3"/>
    <sheet name="2023.5월" sheetId="13" r:id="rId4"/>
    <sheet name="2023.4월" sheetId="12" r:id="rId5"/>
    <sheet name="2023.3월" sheetId="11" r:id="rId6"/>
    <sheet name="2023.2월" sheetId="10" r:id="rId7"/>
    <sheet name="2023.1월" sheetId="9" r:id="rId8"/>
  </sheets>
  <definedNames>
    <definedName name="_xlnm._FilterDatabase" localSheetId="7" hidden="1">'2023.1월'!$A$4:$I$29</definedName>
    <definedName name="_xlnm._FilterDatabase" localSheetId="6" hidden="1">'2023.2월'!$A$4:$I$30</definedName>
    <definedName name="_xlnm._FilterDatabase" localSheetId="5" hidden="1">'2023.3월'!$A$4:$I$27</definedName>
    <definedName name="_xlnm._FilterDatabase" localSheetId="4" hidden="1">'2023.4월'!$A$4:$I$23</definedName>
    <definedName name="_xlnm._FilterDatabase" localSheetId="3" hidden="1">'2023.5월'!$A$4:$I$26</definedName>
    <definedName name="_xlnm._FilterDatabase" localSheetId="2" hidden="1">'2023.6월'!$A$4:$I$25</definedName>
    <definedName name="_xlnm._FilterDatabase" localSheetId="1" hidden="1">'2023.7월'!$A$4:$I$19</definedName>
    <definedName name="_xlnm._FilterDatabase" localSheetId="0" hidden="1">'2023.8~12월'!$A$4:$I$4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6" l="1"/>
  <c r="F39" i="16"/>
  <c r="F55" i="16"/>
  <c r="F79" i="16"/>
  <c r="F93" i="16"/>
  <c r="F103" i="16"/>
</calcChain>
</file>

<file path=xl/sharedStrings.xml><?xml version="1.0" encoding="utf-8"?>
<sst xmlns="http://schemas.openxmlformats.org/spreadsheetml/2006/main" count="1536" uniqueCount="396">
  <si>
    <t>사용자</t>
    <phoneticPr fontId="2" type="noConversion"/>
  </si>
  <si>
    <t>연번</t>
    <phoneticPr fontId="2" type="noConversion"/>
  </si>
  <si>
    <t>송화삼계탕</t>
  </si>
  <si>
    <t>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</si>
  <si>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</si>
  <si>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</si>
  <si>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</si>
  <si>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금액</t>
    <phoneticPr fontId="2" type="noConversion"/>
  </si>
  <si>
    <t>결제방법</t>
    <phoneticPr fontId="2" type="noConversion"/>
  </si>
  <si>
    <t>비목</t>
    <phoneticPr fontId="2" type="noConversion"/>
  </si>
  <si>
    <t>석천식당</t>
  </si>
  <si>
    <t>홍보팀장</t>
    <phoneticPr fontId="2" type="noConversion"/>
  </si>
  <si>
    <t>행정팀장</t>
    <phoneticPr fontId="2" type="noConversion"/>
  </si>
  <si>
    <t>총무팀장</t>
    <phoneticPr fontId="2" type="noConversion"/>
  </si>
  <si>
    <t>공보협력 업무추진에 따른 식비 지급</t>
    <phoneticPr fontId="2" type="noConversion"/>
  </si>
  <si>
    <t>신용카드</t>
  </si>
  <si>
    <t>시책</t>
  </si>
  <si>
    <t>술술술 돈까스</t>
  </si>
  <si>
    <t>모노이탈리아레스토랑</t>
  </si>
  <si>
    <t>부일식당</t>
  </si>
  <si>
    <t>수라전통육개장</t>
  </si>
  <si>
    <t>하루정식</t>
  </si>
  <si>
    <t>출입기자 간담회에 따른 식비 지급</t>
  </si>
  <si>
    <t>지역신문발전위원회 개최에 따른 식비 지급</t>
  </si>
  <si>
    <t>금수레</t>
  </si>
  <si>
    <t>두촌가</t>
  </si>
  <si>
    <t>대풍옥</t>
  </si>
  <si>
    <t>도란도란</t>
  </si>
  <si>
    <t>행정과 업무추진비 집행내역(2023년 1월)</t>
    <phoneticPr fontId="2" type="noConversion"/>
  </si>
  <si>
    <t>2023-01-30 10:10:00</t>
  </si>
  <si>
    <t>2023-01-17 12:30:31</t>
  </si>
  <si>
    <t>2023-01-09 17:53:55</t>
  </si>
  <si>
    <t>파리바게뜨 강화읍점</t>
  </si>
  <si>
    <t>안보자문관</t>
    <phoneticPr fontId="2" type="noConversion"/>
  </si>
  <si>
    <t>체육 업무 추진 관련 식비 지급</t>
  </si>
  <si>
    <t>2023-01-20 12:21:58</t>
  </si>
  <si>
    <t>고향촌</t>
  </si>
  <si>
    <t>체육팀장</t>
    <phoneticPr fontId="2" type="noConversion"/>
  </si>
  <si>
    <t>2023-01-30 12:26:21</t>
  </si>
  <si>
    <t>2023-01-27 12:51:49</t>
  </si>
  <si>
    <t>2023-01-26 12:27:30</t>
  </si>
  <si>
    <t>2023-01-20 12:17:31</t>
  </si>
  <si>
    <t>2023-01-17 12:05:51</t>
  </si>
  <si>
    <t>2023-01-12 11:58:28</t>
  </si>
  <si>
    <t>2023-01-11 13:04:12</t>
  </si>
  <si>
    <t>2023-01-09 12:01:08</t>
  </si>
  <si>
    <t>2023-01-04 12:13:47</t>
  </si>
  <si>
    <t>2023-01-03 12:39:08</t>
  </si>
  <si>
    <t>2023-01-02 12:30:03</t>
  </si>
  <si>
    <t>모두 愛 아침</t>
  </si>
  <si>
    <t>강화쑥갈비</t>
  </si>
  <si>
    <t>더키친H</t>
  </si>
  <si>
    <t>남창식당</t>
  </si>
  <si>
    <t>하얀집</t>
  </si>
  <si>
    <t>2023-01-18 14:04:17</t>
  </si>
  <si>
    <t>스시사쿠(구월점)</t>
  </si>
  <si>
    <t>공보협력 업무추진에 따른 식비 지급(1.6.)</t>
  </si>
  <si>
    <t>공보협력 업무추진에 따른 식비 지급(1.5.)</t>
  </si>
  <si>
    <t>공보협력관</t>
    <phoneticPr fontId="2" type="noConversion"/>
  </si>
  <si>
    <t>미식</t>
  </si>
  <si>
    <t>2023-01-30 13:14:52</t>
  </si>
  <si>
    <t>2023-01-26 12:21:50</t>
  </si>
  <si>
    <t>2023-01-25 12:26:15</t>
  </si>
  <si>
    <t>2023-01-19 21:09:00</t>
  </si>
  <si>
    <t>2023-01-19 12:36:26</t>
  </si>
  <si>
    <t>2023-01-17 12:30:33</t>
  </si>
  <si>
    <t>2023-01-06 12:46:10</t>
  </si>
  <si>
    <t>2023-01-05 12:30:51</t>
  </si>
  <si>
    <t xml:space="preserve">2023년 설맞이 군·경부대 위문금 지급 </t>
  </si>
  <si>
    <t xml:space="preserve">해병대2사단외 </t>
  </si>
  <si>
    <t>현금</t>
    <phoneticPr fontId="2" type="noConversion"/>
  </si>
  <si>
    <t xml:space="preserve">51대대 교동검문소 근무자 및 소속장병 </t>
    <phoneticPr fontId="2" type="noConversion"/>
  </si>
  <si>
    <t>2023-01-10</t>
    <phoneticPr fontId="2" type="noConversion"/>
  </si>
  <si>
    <t xml:space="preserve">51대대 교동검문소 근무자 및 소속장병 30여명 </t>
    <phoneticPr fontId="2" type="noConversion"/>
  </si>
  <si>
    <t>해병2사단 외 19개소</t>
    <phoneticPr fontId="2" type="noConversion"/>
  </si>
  <si>
    <t>2023 인천시장 연두방문 타군구 사례모집에 따른 식비 지급</t>
    <phoneticPr fontId="2" type="noConversion"/>
  </si>
  <si>
    <t>5여단 교동대교 검문소 부대원 격려 간식 제공</t>
    <phoneticPr fontId="2" type="noConversion"/>
  </si>
  <si>
    <t>설맞이 군경부대 위문 등에 따른 식비지급</t>
    <phoneticPr fontId="2" type="noConversion"/>
  </si>
  <si>
    <t>5여단 교동대교 검문소 부대원 격려간식 제공</t>
    <phoneticPr fontId="2" type="noConversion"/>
  </si>
  <si>
    <t>2023-02-27 11:21:57</t>
  </si>
  <si>
    <t>2023-02-13 16:00:52</t>
  </si>
  <si>
    <t xml:space="preserve">2023년 인천시장 연두방문 주민과의 대화(애인소통) 다과비 지급 </t>
  </si>
  <si>
    <t>2023년 인천시장 연두방문에 따른 주민대표 간담회 식비 지급</t>
  </si>
  <si>
    <t>제104주년 3·1절 광복회원 격려품 구입</t>
  </si>
  <si>
    <t>2023-02-28 12:49:58</t>
  </si>
  <si>
    <t>2023-02-21 14:13:47</t>
  </si>
  <si>
    <t>2023-02-20 12:57:19</t>
  </si>
  <si>
    <t>2023-02-09 11:08:04</t>
  </si>
  <si>
    <t>중앙마트</t>
  </si>
  <si>
    <t>중앙부페</t>
  </si>
  <si>
    <t>하가돈</t>
  </si>
  <si>
    <t>농협은행(주)강화군지부 농산물상품권</t>
  </si>
  <si>
    <t>2023-02-24 12:24:13</t>
  </si>
  <si>
    <t>2023-02-23 20:31:50</t>
  </si>
  <si>
    <t>2023-02-22 12:59:13</t>
  </si>
  <si>
    <t>2023-02-17 12:29:27</t>
  </si>
  <si>
    <t>2023-02-15 12:58:49</t>
  </si>
  <si>
    <t>2023-02-13 12:37:33</t>
  </si>
  <si>
    <t>2023-02-08 12:54:37</t>
  </si>
  <si>
    <t>2023-02-07 12:28:04</t>
  </si>
  <si>
    <t>2023-02-06 12:59:04</t>
  </si>
  <si>
    <t>2023-02-03 12:33:58</t>
  </si>
  <si>
    <t>2023-02-02 13:43:17</t>
  </si>
  <si>
    <t>2023-02-01 12:23:19</t>
  </si>
  <si>
    <t>한우명가</t>
  </si>
  <si>
    <t>김문교스시</t>
  </si>
  <si>
    <t>미스고기그릴바</t>
  </si>
  <si>
    <t>너와집</t>
  </si>
  <si>
    <t>수라면옥</t>
  </si>
  <si>
    <t>고려산민물장어구이</t>
  </si>
  <si>
    <t>2023-02-23 12:28:15</t>
  </si>
  <si>
    <t>2023-02-21 12:41:21</t>
  </si>
  <si>
    <t>2023-02-20 12:50:51</t>
  </si>
  <si>
    <t>2023-02-17 12:26:26</t>
  </si>
  <si>
    <t>2023-02-16 12:37:15</t>
  </si>
  <si>
    <t>2023-02-10 12:40:12</t>
  </si>
  <si>
    <t>2023-02-09 12:30:07</t>
  </si>
  <si>
    <t>송해식당</t>
  </si>
  <si>
    <t>아구명가</t>
  </si>
  <si>
    <t>공보협력담당관</t>
    <phoneticPr fontId="2" type="noConversion"/>
  </si>
  <si>
    <t>직장운동경기부 격려 식대 지급</t>
  </si>
  <si>
    <t>향촌삼계탕</t>
  </si>
  <si>
    <t>2023-02-10 12:34:54</t>
  </si>
  <si>
    <t>광복회원 20명</t>
    <phoneticPr fontId="2" type="noConversion"/>
  </si>
  <si>
    <t>카드사용</t>
    <phoneticPr fontId="2" type="noConversion"/>
  </si>
  <si>
    <t>지역원로, 각종 단체장 등 130명</t>
    <phoneticPr fontId="2" type="noConversion"/>
  </si>
  <si>
    <t xml:space="preserve">광복회원, 강화군민 등 </t>
    <phoneticPr fontId="2" type="noConversion"/>
  </si>
  <si>
    <t>5여단 교동대교 검문소 부대원 격려</t>
    <phoneticPr fontId="2" type="noConversion"/>
  </si>
  <si>
    <t>인천시장 연두방문에 따른 기자단 간담회 식비 지급</t>
    <phoneticPr fontId="2" type="noConversion"/>
  </si>
  <si>
    <t>제104주년 3·1절 기념행사 물품(커피,차 등)</t>
    <phoneticPr fontId="2" type="noConversion"/>
  </si>
  <si>
    <t>행정과 업무추진비 집행내역(2023년 2월)</t>
    <phoneticPr fontId="2" type="noConversion"/>
  </si>
  <si>
    <t>행정과 업무추진비 집행내역(2023년 3월)</t>
    <phoneticPr fontId="2" type="noConversion"/>
  </si>
  <si>
    <t>2023-03-08 13:15:41</t>
  </si>
  <si>
    <t>장미횟집</t>
  </si>
  <si>
    <t>강화경찰서와 업무 협조를 위한 간담회 후 식비 지급</t>
  </si>
  <si>
    <t>43년전통 본가 천일관</t>
  </si>
  <si>
    <t>농장식당</t>
  </si>
  <si>
    <t>덕환네</t>
  </si>
  <si>
    <t>2023-03-10 20:12:52</t>
  </si>
  <si>
    <t>2023-03-31 14:03:09</t>
  </si>
  <si>
    <t>2023-03-20 13:07:06</t>
  </si>
  <si>
    <t>2023-03-15 11:59:44</t>
  </si>
  <si>
    <t>알미골.한우정육점</t>
  </si>
  <si>
    <t>충무칼국수보쌈</t>
  </si>
  <si>
    <t>강화농협하나로마트</t>
  </si>
  <si>
    <t>양푼생돼지김치찌개 강화점</t>
  </si>
  <si>
    <t>롤링라이스 강화군청점</t>
  </si>
  <si>
    <t>2023-03-24 19:57:35</t>
  </si>
  <si>
    <t>2023-03-22 12:42:48</t>
  </si>
  <si>
    <t>2023-03-20 15:03:32</t>
  </si>
  <si>
    <t>2023-03-20 12:46:39</t>
  </si>
  <si>
    <t>2023-03-13 12:33:18</t>
  </si>
  <si>
    <t>2023-03-07 12:21:55</t>
  </si>
  <si>
    <t>2023-03-06 12:26:17</t>
  </si>
  <si>
    <t>2023-03-28 13:56:33</t>
  </si>
  <si>
    <t>2023-03-27 12:32:09</t>
  </si>
  <si>
    <t>2023-03-24 12:39:38</t>
  </si>
  <si>
    <t>2023-03-22 12:27:40</t>
  </si>
  <si>
    <t>2023-03-17 13:05:17</t>
  </si>
  <si>
    <t>2023-03-15 12:28:08</t>
  </si>
  <si>
    <t>2023-03-14 11:59:16</t>
  </si>
  <si>
    <t>2023-03-09 11:57:12</t>
  </si>
  <si>
    <t>취홍</t>
  </si>
  <si>
    <t>부라보 오뎅형</t>
  </si>
  <si>
    <t>주식회사 푸른솔가든</t>
  </si>
  <si>
    <t>삿뽀로 한옥마을점 (주)엔타스에스디</t>
  </si>
  <si>
    <t>또순이집</t>
  </si>
  <si>
    <t>기자실 음료 및 다과 구입비 지급</t>
  </si>
  <si>
    <t>7명</t>
    <phoneticPr fontId="2" type="noConversion"/>
  </si>
  <si>
    <t>강화군 민통선 조정 등 업무협의 관계자 식사</t>
    <phoneticPr fontId="2" type="noConversion"/>
  </si>
  <si>
    <t xml:space="preserve"> 5여단 교동대교 검문소 부대원 격려</t>
    <phoneticPr fontId="2" type="noConversion"/>
  </si>
  <si>
    <t>카드결제</t>
  </si>
  <si>
    <t>카드결제</t>
    <phoneticPr fontId="2" type="noConversion"/>
  </si>
  <si>
    <t>시책</t>
    <phoneticPr fontId="2" type="noConversion"/>
  </si>
  <si>
    <t>6명</t>
    <phoneticPr fontId="2" type="noConversion"/>
  </si>
  <si>
    <t>2023년도 임금·단체교섭 추진 및 노사협력 증진을 위한 간담회 후 식비 지급</t>
    <phoneticPr fontId="2" type="noConversion"/>
  </si>
  <si>
    <t>12명</t>
    <phoneticPr fontId="2" type="noConversion"/>
  </si>
  <si>
    <t>민선8기 제3회 군수구청장 정책회의 후 식비 지급</t>
    <phoneticPr fontId="2" type="noConversion"/>
  </si>
  <si>
    <t>16명</t>
    <phoneticPr fontId="2" type="noConversion"/>
  </si>
  <si>
    <t>농업회사법인 금풍양조 주식회사</t>
    <phoneticPr fontId="2" type="noConversion"/>
  </si>
  <si>
    <t>노사협력 증진을 위한 간담회 개최 후 식비 지급</t>
    <phoneticPr fontId="2" type="noConversion"/>
  </si>
  <si>
    <t>4명</t>
    <phoneticPr fontId="2" type="noConversion"/>
  </si>
  <si>
    <t>3명</t>
    <phoneticPr fontId="2" type="noConversion"/>
  </si>
  <si>
    <t>20명</t>
    <phoneticPr fontId="2" type="noConversion"/>
  </si>
  <si>
    <t>8명</t>
    <phoneticPr fontId="2" type="noConversion"/>
  </si>
  <si>
    <t>-</t>
    <phoneticPr fontId="2" type="noConversion"/>
  </si>
  <si>
    <t>출입기자 간담회에 따른 식비 지급</t>
    <phoneticPr fontId="2" type="noConversion"/>
  </si>
  <si>
    <t>계좌이체</t>
    <phoneticPr fontId="2" type="noConversion"/>
  </si>
  <si>
    <t>노사팀장</t>
    <phoneticPr fontId="2" type="noConversion"/>
  </si>
  <si>
    <t xml:space="preserve">2023-03-21 </t>
    <phoneticPr fontId="2" type="noConversion"/>
  </si>
  <si>
    <t>18명</t>
    <phoneticPr fontId="2" type="noConversion"/>
  </si>
  <si>
    <t>기자회견 개최에 따른 기자단 식비 지급</t>
    <phoneticPr fontId="2" type="noConversion"/>
  </si>
  <si>
    <t>2023-03-03 12:56:50</t>
    <phoneticPr fontId="2" type="noConversion"/>
  </si>
  <si>
    <t>영순호</t>
  </si>
  <si>
    <t>은화약국</t>
  </si>
  <si>
    <t>강화군 원로자문회의 간담회 참석자 식비 지급</t>
  </si>
  <si>
    <t>고을식당</t>
  </si>
  <si>
    <t>밥</t>
  </si>
  <si>
    <t>덮다(인천강화점)</t>
  </si>
  <si>
    <t>강화솥밥집</t>
  </si>
  <si>
    <t>하동관</t>
  </si>
  <si>
    <t>2023년도 환경공무관 체육의 날 기념행사 격려품 구입</t>
    <phoneticPr fontId="2" type="noConversion"/>
  </si>
  <si>
    <t>강화군 민통선 조정 등 업무협의 관계자 식사비 지급</t>
    <phoneticPr fontId="2" type="noConversion"/>
  </si>
  <si>
    <t>2023년도 임금·단체교섭을 위한 노무사와의 간담회 음료 구입</t>
    <phoneticPr fontId="2" type="noConversion"/>
  </si>
  <si>
    <t>2023년도 임금·단체교섭을 위한 노무사와의 간담회 개최에 따른 식비 지급</t>
    <phoneticPr fontId="2" type="noConversion"/>
  </si>
  <si>
    <t>검문초소 운영체계 개선 등 기관회의 관계자 식비 지급</t>
    <phoneticPr fontId="2" type="noConversion"/>
  </si>
  <si>
    <t>2명</t>
    <phoneticPr fontId="2" type="noConversion"/>
  </si>
  <si>
    <t>5명</t>
    <phoneticPr fontId="2" type="noConversion"/>
  </si>
  <si>
    <t>41명</t>
    <phoneticPr fontId="2" type="noConversion"/>
  </si>
  <si>
    <t>9명</t>
    <phoneticPr fontId="2" type="noConversion"/>
  </si>
  <si>
    <t>2023-04-03 12:38</t>
    <phoneticPr fontId="2" type="noConversion"/>
  </si>
  <si>
    <t>2023-04-04 12:40</t>
    <phoneticPr fontId="2" type="noConversion"/>
  </si>
  <si>
    <t>2023-04-05 12:10</t>
    <phoneticPr fontId="2" type="noConversion"/>
  </si>
  <si>
    <t>2023-04-05 13:58</t>
    <phoneticPr fontId="2" type="noConversion"/>
  </si>
  <si>
    <t>2023-04-06 12:55</t>
    <phoneticPr fontId="2" type="noConversion"/>
  </si>
  <si>
    <t>2023-04-07 12:32</t>
    <phoneticPr fontId="2" type="noConversion"/>
  </si>
  <si>
    <t>2023-04-10 12:31</t>
    <phoneticPr fontId="2" type="noConversion"/>
  </si>
  <si>
    <t>2023-04-11 12:09</t>
    <phoneticPr fontId="2" type="noConversion"/>
  </si>
  <si>
    <t>2023-04-12 12:30</t>
    <phoneticPr fontId="2" type="noConversion"/>
  </si>
  <si>
    <t>2023-04-12 19:18</t>
    <phoneticPr fontId="2" type="noConversion"/>
  </si>
  <si>
    <t>2023-04-18 09:23</t>
    <phoneticPr fontId="2" type="noConversion"/>
  </si>
  <si>
    <t>2023-04-18 12:11</t>
    <phoneticPr fontId="2" type="noConversion"/>
  </si>
  <si>
    <t>2023-04-18 12:35</t>
    <phoneticPr fontId="2" type="noConversion"/>
  </si>
  <si>
    <t>2023-04-19 12:36</t>
    <phoneticPr fontId="2" type="noConversion"/>
  </si>
  <si>
    <t>2023-04-24 12:24</t>
    <phoneticPr fontId="2" type="noConversion"/>
  </si>
  <si>
    <t>2023-04-24 12:32</t>
    <phoneticPr fontId="2" type="noConversion"/>
  </si>
  <si>
    <t>2023-04-25 12:30</t>
    <phoneticPr fontId="2" type="noConversion"/>
  </si>
  <si>
    <t>2023-04-27 12:09</t>
    <phoneticPr fontId="2" type="noConversion"/>
  </si>
  <si>
    <t>2023-04-26 12:34</t>
    <phoneticPr fontId="2" type="noConversion"/>
  </si>
  <si>
    <t>행정과 업무추진비 집행내역(2023년 4월)</t>
    <phoneticPr fontId="2" type="noConversion"/>
  </si>
  <si>
    <t>호산정</t>
  </si>
  <si>
    <t>길상면 주민복합센터 준공식 개최 관련 식비 지급</t>
  </si>
  <si>
    <t>강화도송탄부대찌개</t>
  </si>
  <si>
    <t>당당한 수제돈까스</t>
  </si>
  <si>
    <t>골목순대국</t>
  </si>
  <si>
    <t>소빛</t>
  </si>
  <si>
    <t>강화국밥</t>
  </si>
  <si>
    <t>을밀대</t>
  </si>
  <si>
    <t>정원식탁</t>
  </si>
  <si>
    <t>신의주찹쌀순대 본사직영 구월점</t>
  </si>
  <si>
    <t>구미순대국</t>
  </si>
  <si>
    <t>2023-05-31 18:22</t>
    <phoneticPr fontId="2" type="noConversion"/>
  </si>
  <si>
    <t>2023-05-17 12:51</t>
    <phoneticPr fontId="2" type="noConversion"/>
  </si>
  <si>
    <t>2023-05-03 12:25</t>
    <phoneticPr fontId="2" type="noConversion"/>
  </si>
  <si>
    <t>2023-05-03 11:27</t>
    <phoneticPr fontId="2" type="noConversion"/>
  </si>
  <si>
    <t>2023-05-16 20:22</t>
    <phoneticPr fontId="2" type="noConversion"/>
  </si>
  <si>
    <t>2023-05-30 12:40</t>
    <phoneticPr fontId="2" type="noConversion"/>
  </si>
  <si>
    <t>2023-05-25 12:40</t>
    <phoneticPr fontId="2" type="noConversion"/>
  </si>
  <si>
    <t>2023-05-22 12:34</t>
    <phoneticPr fontId="2" type="noConversion"/>
  </si>
  <si>
    <t>2023-05-12 12:20</t>
    <phoneticPr fontId="2" type="noConversion"/>
  </si>
  <si>
    <t>2023-05-09 20:09</t>
    <phoneticPr fontId="2" type="noConversion"/>
  </si>
  <si>
    <t>2023-05-09 12:27</t>
    <phoneticPr fontId="2" type="noConversion"/>
  </si>
  <si>
    <t>2023-05-02 13:08</t>
    <phoneticPr fontId="2" type="noConversion"/>
  </si>
  <si>
    <t>2023-05-31 12:20</t>
    <phoneticPr fontId="2" type="noConversion"/>
  </si>
  <si>
    <t>2023-05-26 12:35</t>
    <phoneticPr fontId="2" type="noConversion"/>
  </si>
  <si>
    <t>2023-05-22 12:22</t>
    <phoneticPr fontId="2" type="noConversion"/>
  </si>
  <si>
    <t>마쯔</t>
    <phoneticPr fontId="2" type="noConversion"/>
  </si>
  <si>
    <t>2023-05-18 12:28</t>
    <phoneticPr fontId="2" type="noConversion"/>
  </si>
  <si>
    <t>2023-05-17 12:41</t>
    <phoneticPr fontId="2" type="noConversion"/>
  </si>
  <si>
    <t>2023-05-15 12:27</t>
    <phoneticPr fontId="2" type="noConversion"/>
  </si>
  <si>
    <t>2023-05-11 12:45</t>
    <phoneticPr fontId="2" type="noConversion"/>
  </si>
  <si>
    <t>2023-05-08 12:25</t>
    <phoneticPr fontId="2" type="noConversion"/>
  </si>
  <si>
    <t>2023-05-01 13:06</t>
    <phoneticPr fontId="2" type="noConversion"/>
  </si>
  <si>
    <t>2023-05-08 12:35</t>
    <phoneticPr fontId="2" type="noConversion"/>
  </si>
  <si>
    <t>대상인원수(명)</t>
    <phoneticPr fontId="2" type="noConversion"/>
  </si>
  <si>
    <t>강화군 민통선 운영체계 개선 업무협의 관계자 식사</t>
    <phoneticPr fontId="2" type="noConversion"/>
  </si>
  <si>
    <t>51대대 교동검문소 근무자 및 소송장병 30여명</t>
    <phoneticPr fontId="2" type="noConversion"/>
  </si>
  <si>
    <t>교동검문소 부대원 30여명</t>
    <phoneticPr fontId="2" type="noConversion"/>
  </si>
  <si>
    <t>5여단 교동대교 검문소 부대원 격려 간식 구입</t>
    <phoneticPr fontId="2" type="noConversion"/>
  </si>
  <si>
    <t>강화군 민통선 등 근무 부대원 격려 간식 구입</t>
    <phoneticPr fontId="2" type="noConversion"/>
  </si>
  <si>
    <t>군민의날 및 시민 생활체육대회 개최 관련 간담회 식비</t>
    <phoneticPr fontId="2" type="noConversion"/>
  </si>
  <si>
    <t>행정과 업무추진비 집행내역(2023년 5월)</t>
    <phoneticPr fontId="2" type="noConversion"/>
  </si>
  <si>
    <t>행정과 업무추진비 집행내역(2023년 6월)</t>
    <phoneticPr fontId="2" type="noConversion"/>
  </si>
  <si>
    <t>서강화농업협동조합 교동지점</t>
  </si>
  <si>
    <t>카드</t>
    <phoneticPr fontId="2" type="noConversion"/>
  </si>
  <si>
    <t>기자실 음료 구입비 지급</t>
  </si>
  <si>
    <t>온돌집</t>
  </si>
  <si>
    <t>홍가</t>
  </si>
  <si>
    <t>가양장족발</t>
  </si>
  <si>
    <t>화개산뜰</t>
  </si>
  <si>
    <t>봉피양마포</t>
  </si>
  <si>
    <t>안다미로</t>
  </si>
  <si>
    <t>새벽해장국</t>
  </si>
  <si>
    <t>(단위:원)</t>
    <phoneticPr fontId="2" type="noConversion"/>
  </si>
  <si>
    <t>강화군 체육회 한마음 체육행사에 따른 음료 구입</t>
    <phoneticPr fontId="2" type="noConversion"/>
  </si>
  <si>
    <t>지역신문 발전지원사업 관련 간담회에 따른 식비 지급</t>
    <phoneticPr fontId="2" type="noConversion"/>
  </si>
  <si>
    <t>훈련참여자 100여명</t>
    <phoneticPr fontId="2" type="noConversion"/>
  </si>
  <si>
    <t>2023년도 화랑훈련 통합방위지원본부 운영 간식 구입</t>
    <phoneticPr fontId="2" type="noConversion"/>
  </si>
  <si>
    <t>51대대 교동검문소 근무자 및 소속장병 30여명</t>
    <phoneticPr fontId="2" type="noConversion"/>
  </si>
  <si>
    <t>체육대회 참석자
20여명</t>
    <phoneticPr fontId="2" type="noConversion"/>
  </si>
  <si>
    <t>노사협력 증진을 위한 공무직근로자 간담회 개최에 따른 식비 지급</t>
    <phoneticPr fontId="2" type="noConversion"/>
  </si>
  <si>
    <t>행정과 업무추진비 집행내역(2023년 7월)</t>
    <phoneticPr fontId="2" type="noConversion"/>
  </si>
  <si>
    <t>육군제2291부대</t>
  </si>
  <si>
    <t>마쯔</t>
  </si>
  <si>
    <t>(주)미라지식품</t>
  </si>
  <si>
    <t>오로라연어</t>
  </si>
  <si>
    <t>순무김치 군납품 관련 업무협의 관계자 식사</t>
  </si>
  <si>
    <t>5여단 교동대교 검문소 부대원 격려</t>
  </si>
  <si>
    <t>군부대 대원 격려물품 구입 및 전달</t>
  </si>
  <si>
    <t>토박이식당</t>
  </si>
  <si>
    <t>풍운각</t>
  </si>
  <si>
    <t>장수마을</t>
  </si>
  <si>
    <t>강화해신탕</t>
  </si>
  <si>
    <t>수도군수지원단 업무 추진에 따른 식비 지급</t>
    <phoneticPr fontId="2" type="noConversion"/>
  </si>
  <si>
    <t>관청리 168-6번지  주민편익시설 설치 관련 관계자 협의에 따른 식대 지급</t>
    <phoneticPr fontId="2" type="noConversion"/>
  </si>
  <si>
    <t>교동대교 검문소 관련 업무 회의 후 식사 제공</t>
    <phoneticPr fontId="2" type="noConversion"/>
  </si>
  <si>
    <t xml:space="preserve">51대대 교동검문소 근무자 등 30여명 </t>
    <phoneticPr fontId="2" type="noConversion"/>
  </si>
  <si>
    <t xml:space="preserve">해병대2사단 장병 140명 </t>
    <phoneticPr fontId="2" type="noConversion"/>
  </si>
  <si>
    <t>행정과 업무추진비 집행내역(2023년 8~12월)</t>
    <phoneticPr fontId="2" type="noConversion"/>
  </si>
  <si>
    <t>영구반점</t>
  </si>
  <si>
    <t>찌개의민족 강화읍점</t>
  </si>
  <si>
    <t>강화남산마을관리 사회적협동조합</t>
  </si>
  <si>
    <t>루비로사</t>
  </si>
  <si>
    <t>금영정육점</t>
  </si>
  <si>
    <t>강경불고기 강화점</t>
  </si>
  <si>
    <t>공감445</t>
  </si>
  <si>
    <t>봄날의정원한식당</t>
  </si>
  <si>
    <t>(주)동북쇼핑 강화점</t>
  </si>
  <si>
    <t>주연통삼겹</t>
  </si>
  <si>
    <t>풍천장어대첩</t>
  </si>
  <si>
    <t>어부의밥상미슬토</t>
  </si>
  <si>
    <t>연미정 검문소 및 철산리 검문소 근무자 격려</t>
  </si>
  <si>
    <t>군사 업무추진 격려금품 구입</t>
  </si>
  <si>
    <t>미소</t>
  </si>
  <si>
    <t>진고개돈까스</t>
  </si>
  <si>
    <t>뭉치</t>
  </si>
  <si>
    <t>KCP-쿠팡</t>
  </si>
  <si>
    <t>스타벅스 코리아</t>
  </si>
  <si>
    <t>읍내꽃카페</t>
  </si>
  <si>
    <t>세븐일레븐 강화군청점</t>
  </si>
  <si>
    <t>커피 앤 소울</t>
  </si>
  <si>
    <t>대동관</t>
  </si>
  <si>
    <t>업무추진 음료 구입</t>
  </si>
  <si>
    <t>생수 구입비 지급(2023년 제3회 강화아카데미)</t>
  </si>
  <si>
    <t>업무 추진 음료 구입</t>
  </si>
  <si>
    <t>인천해양경찰서와 업무 협조를 위한 간담회 후 식비 지급</t>
  </si>
  <si>
    <t>강화군 원로자문회의 회장단 간담회 개최에 따른 다과비 지급</t>
  </si>
  <si>
    <t>강화군 원로자문회의 회장단 간담회 참석자 식비 지급</t>
  </si>
  <si>
    <t>2023년 강화군 신규 임용(예정) 공무원 기본교육 참석자 중식비 지급</t>
  </si>
  <si>
    <t>강화군 원로자문회의 간담회 개최에 따른 다과비 지급</t>
  </si>
  <si>
    <t>체육업무 추진에 따른 식비 지급</t>
  </si>
  <si>
    <t>제78주년 광복절 광복회원 격려품 구입</t>
  </si>
  <si>
    <t>흥부네집</t>
  </si>
  <si>
    <t>황금정</t>
  </si>
  <si>
    <t>고향옥 얼큰순대국 강화점</t>
  </si>
  <si>
    <t>형제복집</t>
  </si>
  <si>
    <t>이유가</t>
  </si>
  <si>
    <t>노을식당</t>
  </si>
  <si>
    <t>2023-11-02 13:03:17</t>
  </si>
  <si>
    <t>2023-09-15 13:43:01</t>
  </si>
  <si>
    <t>2023-08-31 14:25:55</t>
  </si>
  <si>
    <t>2023-08-31 11:01:56</t>
  </si>
  <si>
    <t>2023-08-31 08:24:15</t>
  </si>
  <si>
    <t>2023-08-31 08:23:24</t>
  </si>
  <si>
    <t>2023-08-31 08:22:38</t>
  </si>
  <si>
    <t>연꽃세상</t>
  </si>
  <si>
    <t>저어전망대카페</t>
  </si>
  <si>
    <t>강화군청구내식당</t>
  </si>
  <si>
    <t>강화군 원로자문회의 간담회 식비 지급</t>
  </si>
  <si>
    <t xml:space="preserve">2023년 강화군 신규 임용(예정) 공무원 기본교육 현장답사 관련 다과비 지급 </t>
  </si>
  <si>
    <t>신규임용 (예정)직원 30명</t>
    <phoneticPr fontId="2" type="noConversion"/>
  </si>
  <si>
    <t>5여단장 외 22명, 안보자문관 1명, 총 24명</t>
    <phoneticPr fontId="2" type="noConversion"/>
  </si>
  <si>
    <t>예비군 면대장 및 2예비군 관리대장, 5여단 방첩대 반장 등 총 16명</t>
  </si>
  <si>
    <t xml:space="preserve">53대대장 외 24명 </t>
    <phoneticPr fontId="2" type="noConversion"/>
  </si>
  <si>
    <t>해병대 제2사단 민사과장 외 2명</t>
    <phoneticPr fontId="2" type="noConversion"/>
  </si>
  <si>
    <t>수도군단 대외실장 대령 외 5명</t>
    <phoneticPr fontId="2" type="noConversion"/>
  </si>
  <si>
    <t xml:space="preserve">51대대장 외 24명 </t>
    <phoneticPr fontId="2" type="noConversion"/>
  </si>
  <si>
    <t>해병대2사단 민사과장 외 3명</t>
    <phoneticPr fontId="2" type="noConversion"/>
  </si>
  <si>
    <t>해병대2사단 민사과장 외 6명</t>
    <phoneticPr fontId="2" type="noConversion"/>
  </si>
  <si>
    <t>해병대제2사단 중령 강영일 외 3명</t>
    <phoneticPr fontId="2" type="noConversion"/>
  </si>
  <si>
    <t>수도군수지원단 단장 외 9명</t>
    <phoneticPr fontId="2" type="noConversion"/>
  </si>
  <si>
    <t>수도군수지원단 급양대장 외 13명</t>
    <phoneticPr fontId="2" type="noConversion"/>
  </si>
  <si>
    <t>환경공무관 41명</t>
    <phoneticPr fontId="2" type="noConversion"/>
  </si>
  <si>
    <t>연미정 및 철산리 검무소 근무자 등 소속장병 70여명</t>
    <phoneticPr fontId="2" type="noConversion"/>
  </si>
  <si>
    <t>2023년 강화군 신규 임용(예정) 공무원 기본교육 관련 생수 등 다과 구입비 지급</t>
    <phoneticPr fontId="2" type="noConversion"/>
  </si>
  <si>
    <t>예비군 육성지원사업 업무 추진에 따른 식비 지급</t>
    <phoneticPr fontId="2" type="noConversion"/>
  </si>
  <si>
    <t>군사 업무 추진에 따른 식비 지급</t>
    <phoneticPr fontId="2" type="noConversion"/>
  </si>
  <si>
    <t>청사시설 신축 관련 업무 협조를 위한 간담회 개최에 따른 식대 지급</t>
    <phoneticPr fontId="2" type="noConversion"/>
  </si>
  <si>
    <t>시책업무추진비 지출</t>
    <phoneticPr fontId="2" type="noConversion"/>
  </si>
  <si>
    <t>시책추진업무추진비 지급</t>
    <phoneticPr fontId="2" type="noConversion"/>
  </si>
  <si>
    <t>군사 업무 혐의에 따른 식비 지급</t>
    <phoneticPr fontId="2" type="noConversion"/>
  </si>
  <si>
    <t>환경공무관 노조창립기념 체육행사 격려품</t>
    <phoneticPr fontId="2" type="noConversion"/>
  </si>
  <si>
    <t>51대대 간부 격려</t>
    <phoneticPr fontId="2" type="noConversion"/>
  </si>
  <si>
    <t>2023년도 임금·단체교섭을 위한 노무사와의 간담회</t>
    <phoneticPr fontId="2" type="noConversion"/>
  </si>
  <si>
    <t>특수지근무수당 조례개정 관련 실태조사</t>
    <phoneticPr fontId="2" type="noConversion"/>
  </si>
  <si>
    <t>청사 엘리베이터 설치공사 관련 간담회 개최에 따른 식대 지급</t>
    <phoneticPr fontId="2" type="noConversion"/>
  </si>
  <si>
    <t>통합방위업무 추진 음료 구입</t>
    <phoneticPr fontId="2" type="noConversion"/>
  </si>
  <si>
    <t>통합방위업무 추진 식비 지급</t>
    <phoneticPr fontId="2" type="noConversion"/>
  </si>
  <si>
    <t>군 체육 활성화를 위한 강화군체육회와의 간담회</t>
    <phoneticPr fontId="2" type="noConversion"/>
  </si>
  <si>
    <t>군사 업무 협의에 따른 식비 지급</t>
    <phoneticPr fontId="2" type="noConversion"/>
  </si>
  <si>
    <t>2024년 강화군 주요 현안업무 토의 관련 식비 지급</t>
    <phoneticPr fontId="2" type="noConversion"/>
  </si>
  <si>
    <t>강화군 체육활성화를 위한 강화군체육회와의 간담회</t>
    <phoneticPr fontId="2" type="noConversion"/>
  </si>
  <si>
    <t>53대대 간부 격려</t>
    <phoneticPr fontId="2" type="noConversion"/>
  </si>
  <si>
    <t>예비군 면대장 현안업무 토의 관련 식비 지급</t>
    <phoneticPr fontId="2" type="noConversion"/>
  </si>
  <si>
    <t>5여단 현안업무 토의 후 관계자 식사</t>
    <phoneticPr fontId="2" type="noConversion"/>
  </si>
  <si>
    <t>2023년도 제4분기 노사협의회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</si>
</sst>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176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 wrapText="1"/>
    </xf>
    <xf numFmtId="176" fontId="0" fillId="0" borderId="0" xfId="1" applyFont="1" applyAlignment="1">
      <alignment vertical="center" wrapText="1"/>
    </xf>
    <xf numFmtId="176" fontId="3" fillId="2" borderId="1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/>
    </xf>
    <xf numFmtId="22" fontId="23" fillId="0" borderId="1" xfId="229" applyNumberFormat="1" applyFont="1" applyFill="1" applyBorder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 shrinkToFit="1"/>
    </xf>
    <xf numFmtId="176" fontId="23" fillId="0" borderId="1" xfId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 shrinkToFit="1"/>
    </xf>
    <xf numFmtId="176" fontId="24" fillId="0" borderId="1" xfId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 shrinkToFit="1"/>
    </xf>
    <xf numFmtId="176" fontId="24" fillId="0" borderId="11" xfId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 shrinkToFit="1"/>
    </xf>
    <xf numFmtId="176" fontId="23" fillId="0" borderId="11" xfId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176" fontId="0" fillId="0" borderId="0" xfId="1" applyFont="1" applyFill="1" applyAlignment="1">
      <alignment vertical="center" wrapText="1"/>
    </xf>
    <xf numFmtId="176" fontId="0" fillId="0" borderId="0" xfId="1" applyFont="1" applyFill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2" fillId="0" borderId="11" xfId="229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22" fillId="0" borderId="11" xfId="229" applyNumberFormat="1" applyFont="1" applyFill="1" applyBorder="1" applyAlignment="1">
      <alignment horizontal="center" vertical="center"/>
    </xf>
    <xf numFmtId="49" fontId="22" fillId="0" borderId="11" xfId="229" applyNumberFormat="1" applyFont="1" applyFill="1" applyBorder="1" applyAlignment="1">
      <alignment horizontal="center" vertical="center"/>
    </xf>
    <xf numFmtId="22" fontId="0" fillId="0" borderId="11" xfId="0" applyNumberFormat="1" applyBorder="1" applyAlignment="1">
      <alignment horizontal="center" vertical="center"/>
    </xf>
    <xf numFmtId="22" fontId="22" fillId="0" borderId="11" xfId="229" applyNumberFormat="1" applyFont="1" applyFill="1" applyBorder="1" applyAlignment="1">
      <alignment horizontal="center" vertical="center"/>
    </xf>
    <xf numFmtId="176" fontId="0" fillId="0" borderId="11" xfId="1" applyFont="1" applyBorder="1" applyAlignment="1">
      <alignment horizontal="center" vertical="center"/>
    </xf>
    <xf numFmtId="49" fontId="22" fillId="0" borderId="11" xfId="229" applyNumberFormat="1" applyFont="1" applyFill="1" applyBorder="1" applyAlignment="1">
      <alignment horizontal="center" vertical="center"/>
    </xf>
    <xf numFmtId="176" fontId="22" fillId="0" borderId="11" xfId="1" applyFont="1" applyFill="1" applyBorder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176" fontId="0" fillId="0" borderId="0" xfId="1" applyFont="1" applyFill="1" applyAlignment="1">
      <alignment horizontal="center" vertical="center" wrapText="1"/>
    </xf>
    <xf numFmtId="3" fontId="22" fillId="0" borderId="11" xfId="229" applyNumberFormat="1" applyFont="1" applyFill="1" applyBorder="1" applyAlignment="1">
      <alignment horizontal="center" vertical="center" wrapText="1"/>
    </xf>
    <xf numFmtId="49" fontId="22" fillId="0" borderId="11" xfId="229" applyNumberFormat="1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vertical="center" wrapText="1" shrinkToFit="1"/>
    </xf>
    <xf numFmtId="0" fontId="3" fillId="2" borderId="1" xfId="0" applyFont="1" applyFill="1" applyBorder="1" applyAlignment="1">
      <alignment vertical="center" wrapText="1" shrinkToFit="1"/>
    </xf>
    <xf numFmtId="49" fontId="22" fillId="0" borderId="11" xfId="229" applyNumberFormat="1" applyFont="1" applyFill="1" applyBorder="1" applyAlignment="1">
      <alignment vertical="center" wrapText="1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80E0D-8B7B-4C8E-9EB2-8FC0EB59CCA6}">
  <dimension ref="A2:I108"/>
  <sheetViews>
    <sheetView tabSelected="1" zoomScaleNormal="100" zoomScaleSheetLayoutView="80" workbookViewId="0">
      <selection activeCell="A2" sqref="A2:I2"/>
    </sheetView>
  </sheetViews>
  <sheetFormatPr defaultRowHeight="16.5"/>
  <cols>
    <col min="1" max="1" width="5.5" bestFit="1" customWidth="1"/>
    <col min="2" max="2" width="15.375" style="3" customWidth="1"/>
    <col min="3" max="3" width="26" style="9" customWidth="1"/>
    <col min="4" max="4" width="36.125" style="59" customWidth="1"/>
    <col min="5" max="5" width="70.5" style="59" bestFit="1" customWidth="1"/>
    <col min="6" max="6" width="44.375" style="52" customWidth="1"/>
    <col min="7" max="7" width="11.75" style="11" bestFit="1" customWidth="1"/>
    <col min="8" max="8" width="9.375" style="3" bestFit="1" customWidth="1"/>
    <col min="9" max="9" width="9.25" style="3" bestFit="1" customWidth="1"/>
    <col min="10" max="16384" width="9" style="13"/>
  </cols>
  <sheetData>
    <row r="2" spans="1:9" s="56" customFormat="1" ht="25.5">
      <c r="A2" s="58" t="s">
        <v>308</v>
      </c>
      <c r="B2" s="58"/>
      <c r="C2" s="58"/>
      <c r="D2" s="58"/>
      <c r="E2" s="58"/>
      <c r="F2" s="58"/>
      <c r="G2" s="58"/>
      <c r="H2" s="58"/>
      <c r="I2" s="58"/>
    </row>
    <row r="3" spans="1:9">
      <c r="H3" s="6"/>
      <c r="I3" s="6" t="s">
        <v>283</v>
      </c>
    </row>
    <row r="4" spans="1:9" s="57" customFormat="1" ht="33" customHeight="1">
      <c r="A4" s="4" t="s">
        <v>1</v>
      </c>
      <c r="B4" s="4" t="s">
        <v>0</v>
      </c>
      <c r="C4" s="10" t="s">
        <v>3</v>
      </c>
      <c r="D4" s="60" t="s">
        <v>4</v>
      </c>
      <c r="E4" s="60" t="s">
        <v>5</v>
      </c>
      <c r="F4" s="21" t="s">
        <v>264</v>
      </c>
      <c r="G4" s="5" t="s">
        <v>7</v>
      </c>
      <c r="H4" s="4" t="s">
        <v>8</v>
      </c>
      <c r="I4" s="4" t="s">
        <v>9</v>
      </c>
    </row>
    <row r="5" spans="1:9" s="23" customFormat="1">
      <c r="A5" s="14">
        <v>1</v>
      </c>
      <c r="B5" s="28" t="s">
        <v>58</v>
      </c>
      <c r="C5" s="48">
        <v>45139.525451388887</v>
      </c>
      <c r="D5" s="61" t="s">
        <v>106</v>
      </c>
      <c r="E5" s="61" t="s">
        <v>14</v>
      </c>
      <c r="F5" s="54">
        <v>3</v>
      </c>
      <c r="G5" s="51">
        <v>27000</v>
      </c>
      <c r="H5" s="55" t="s">
        <v>274</v>
      </c>
      <c r="I5" s="55" t="s">
        <v>173</v>
      </c>
    </row>
    <row r="6" spans="1:9" s="23" customFormat="1">
      <c r="A6" s="14">
        <v>2</v>
      </c>
      <c r="B6" s="28" t="s">
        <v>11</v>
      </c>
      <c r="C6" s="48">
        <v>45140.52548611111</v>
      </c>
      <c r="D6" s="61" t="s">
        <v>17</v>
      </c>
      <c r="E6" s="61" t="s">
        <v>186</v>
      </c>
      <c r="F6" s="54">
        <v>4</v>
      </c>
      <c r="G6" s="51">
        <v>43000</v>
      </c>
      <c r="H6" s="55" t="s">
        <v>274</v>
      </c>
      <c r="I6" s="55" t="s">
        <v>173</v>
      </c>
    </row>
    <row r="7" spans="1:9" s="23" customFormat="1">
      <c r="A7" s="14">
        <v>3</v>
      </c>
      <c r="B7" s="28" t="s">
        <v>13</v>
      </c>
      <c r="C7" s="48">
        <v>45141.602106481485</v>
      </c>
      <c r="D7" s="61" t="s">
        <v>91</v>
      </c>
      <c r="E7" s="61" t="s">
        <v>341</v>
      </c>
      <c r="F7" s="54">
        <v>20</v>
      </c>
      <c r="G7" s="51">
        <v>6000000</v>
      </c>
      <c r="H7" s="55" t="s">
        <v>274</v>
      </c>
      <c r="I7" s="55" t="s">
        <v>173</v>
      </c>
    </row>
    <row r="8" spans="1:9" s="23" customFormat="1">
      <c r="A8" s="14">
        <v>4</v>
      </c>
      <c r="B8" s="28" t="s">
        <v>58</v>
      </c>
      <c r="C8" s="48">
        <v>45142.536516203705</v>
      </c>
      <c r="D8" s="61" t="s">
        <v>309</v>
      </c>
      <c r="E8" s="61" t="s">
        <v>14</v>
      </c>
      <c r="F8" s="54">
        <v>4</v>
      </c>
      <c r="G8" s="51">
        <v>36000</v>
      </c>
      <c r="H8" s="55" t="s">
        <v>274</v>
      </c>
      <c r="I8" s="55" t="s">
        <v>173</v>
      </c>
    </row>
    <row r="9" spans="1:9" s="23" customFormat="1">
      <c r="A9" s="14">
        <v>5</v>
      </c>
      <c r="B9" s="28" t="s">
        <v>33</v>
      </c>
      <c r="C9" s="48">
        <v>45142.775196759256</v>
      </c>
      <c r="D9" s="61" t="s">
        <v>320</v>
      </c>
      <c r="E9" s="61" t="s">
        <v>303</v>
      </c>
      <c r="F9" s="54" t="s">
        <v>371</v>
      </c>
      <c r="G9" s="51">
        <v>370000</v>
      </c>
      <c r="H9" s="55" t="s">
        <v>274</v>
      </c>
      <c r="I9" s="55" t="s">
        <v>173</v>
      </c>
    </row>
    <row r="10" spans="1:9" s="23" customFormat="1">
      <c r="A10" s="14">
        <v>6</v>
      </c>
      <c r="B10" s="28" t="s">
        <v>58</v>
      </c>
      <c r="C10" s="48">
        <v>45145.51394675926</v>
      </c>
      <c r="D10" s="61" t="s">
        <v>145</v>
      </c>
      <c r="E10" s="61" t="s">
        <v>14</v>
      </c>
      <c r="F10" s="54">
        <v>3</v>
      </c>
      <c r="G10" s="51">
        <v>26000</v>
      </c>
      <c r="H10" s="55" t="s">
        <v>274</v>
      </c>
      <c r="I10" s="55" t="s">
        <v>173</v>
      </c>
    </row>
    <row r="11" spans="1:9" s="23" customFormat="1">
      <c r="A11" s="14">
        <v>7</v>
      </c>
      <c r="B11" s="28" t="s">
        <v>37</v>
      </c>
      <c r="C11" s="48">
        <v>45146.655648148146</v>
      </c>
      <c r="D11" s="61" t="s">
        <v>331</v>
      </c>
      <c r="E11" s="61" t="s">
        <v>340</v>
      </c>
      <c r="F11" s="54">
        <v>4</v>
      </c>
      <c r="G11" s="51">
        <v>24000</v>
      </c>
      <c r="H11" s="55" t="s">
        <v>274</v>
      </c>
      <c r="I11" s="55" t="s">
        <v>173</v>
      </c>
    </row>
    <row r="12" spans="1:9" s="23" customFormat="1">
      <c r="A12" s="14">
        <v>8</v>
      </c>
      <c r="B12" s="28" t="s">
        <v>58</v>
      </c>
      <c r="C12" s="48">
        <v>45147.516770833332</v>
      </c>
      <c r="D12" s="61" t="s">
        <v>104</v>
      </c>
      <c r="E12" s="61" t="s">
        <v>14</v>
      </c>
      <c r="F12" s="54">
        <v>4</v>
      </c>
      <c r="G12" s="51">
        <v>60000</v>
      </c>
      <c r="H12" s="55" t="s">
        <v>274</v>
      </c>
      <c r="I12" s="55" t="s">
        <v>173</v>
      </c>
    </row>
    <row r="13" spans="1:9" s="23" customFormat="1">
      <c r="A13" s="14">
        <v>9</v>
      </c>
      <c r="B13" s="28" t="s">
        <v>11</v>
      </c>
      <c r="C13" s="48">
        <v>45148.521770833337</v>
      </c>
      <c r="D13" s="61" t="s">
        <v>301</v>
      </c>
      <c r="E13" s="61" t="s">
        <v>22</v>
      </c>
      <c r="F13" s="54">
        <v>16</v>
      </c>
      <c r="G13" s="51">
        <v>220000</v>
      </c>
      <c r="H13" s="55" t="s">
        <v>274</v>
      </c>
      <c r="I13" s="55" t="s">
        <v>173</v>
      </c>
    </row>
    <row r="14" spans="1:9" s="23" customFormat="1">
      <c r="A14" s="14">
        <v>10</v>
      </c>
      <c r="B14" s="28" t="s">
        <v>58</v>
      </c>
      <c r="C14" s="48">
        <v>45149.532118055555</v>
      </c>
      <c r="D14" s="61" t="s">
        <v>281</v>
      </c>
      <c r="E14" s="61" t="s">
        <v>14</v>
      </c>
      <c r="F14" s="54">
        <v>3</v>
      </c>
      <c r="G14" s="51">
        <v>69000</v>
      </c>
      <c r="H14" s="55" t="s">
        <v>274</v>
      </c>
      <c r="I14" s="55" t="s">
        <v>173</v>
      </c>
    </row>
    <row r="15" spans="1:9" s="23" customFormat="1">
      <c r="A15" s="14">
        <v>11</v>
      </c>
      <c r="B15" s="28" t="s">
        <v>33</v>
      </c>
      <c r="C15" s="48">
        <v>45149.546284722222</v>
      </c>
      <c r="D15" s="61" t="s">
        <v>319</v>
      </c>
      <c r="E15" s="61" t="s">
        <v>303</v>
      </c>
      <c r="F15" s="54" t="s">
        <v>370</v>
      </c>
      <c r="G15" s="51">
        <v>288000</v>
      </c>
      <c r="H15" s="55" t="s">
        <v>274</v>
      </c>
      <c r="I15" s="55" t="s">
        <v>173</v>
      </c>
    </row>
    <row r="16" spans="1:9" s="23" customFormat="1">
      <c r="A16" s="14">
        <v>12</v>
      </c>
      <c r="B16" s="28" t="s">
        <v>58</v>
      </c>
      <c r="C16" s="48">
        <v>45154.526712962965</v>
      </c>
      <c r="D16" s="61" t="s">
        <v>347</v>
      </c>
      <c r="E16" s="61" t="s">
        <v>14</v>
      </c>
      <c r="F16" s="54">
        <v>3</v>
      </c>
      <c r="G16" s="51">
        <v>36000</v>
      </c>
      <c r="H16" s="55" t="s">
        <v>274</v>
      </c>
      <c r="I16" s="55" t="s">
        <v>173</v>
      </c>
    </row>
    <row r="17" spans="1:9" s="23" customFormat="1">
      <c r="A17" s="14">
        <v>13</v>
      </c>
      <c r="B17" s="28" t="s">
        <v>12</v>
      </c>
      <c r="C17" s="48">
        <v>45156.54109953704</v>
      </c>
      <c r="D17" s="61" t="s">
        <v>311</v>
      </c>
      <c r="E17" s="61" t="s">
        <v>195</v>
      </c>
      <c r="F17" s="54">
        <f>12+14</f>
        <v>26</v>
      </c>
      <c r="G17" s="51">
        <v>480000</v>
      </c>
      <c r="H17" s="55" t="s">
        <v>274</v>
      </c>
      <c r="I17" s="55" t="s">
        <v>173</v>
      </c>
    </row>
    <row r="18" spans="1:9" s="23" customFormat="1">
      <c r="A18" s="14">
        <v>14</v>
      </c>
      <c r="B18" s="28" t="s">
        <v>12</v>
      </c>
      <c r="C18" s="48">
        <v>45156.543032407404</v>
      </c>
      <c r="D18" s="61" t="s">
        <v>311</v>
      </c>
      <c r="E18" s="61" t="s">
        <v>339</v>
      </c>
      <c r="F18" s="54">
        <v>26</v>
      </c>
      <c r="G18" s="51">
        <v>113500</v>
      </c>
      <c r="H18" s="55" t="s">
        <v>274</v>
      </c>
      <c r="I18" s="55" t="s">
        <v>173</v>
      </c>
    </row>
    <row r="19" spans="1:9" s="23" customFormat="1">
      <c r="A19" s="14">
        <v>15</v>
      </c>
      <c r="B19" s="28" t="s">
        <v>33</v>
      </c>
      <c r="C19" s="48">
        <v>45156.681342592594</v>
      </c>
      <c r="D19" s="61" t="s">
        <v>32</v>
      </c>
      <c r="E19" s="61" t="s">
        <v>297</v>
      </c>
      <c r="F19" s="54" t="s">
        <v>73</v>
      </c>
      <c r="G19" s="51">
        <v>46600</v>
      </c>
      <c r="H19" s="55" t="s">
        <v>274</v>
      </c>
      <c r="I19" s="55" t="s">
        <v>173</v>
      </c>
    </row>
    <row r="20" spans="1:9" s="23" customFormat="1">
      <c r="A20" s="14">
        <v>16</v>
      </c>
      <c r="B20" s="28" t="s">
        <v>33</v>
      </c>
      <c r="C20" s="48">
        <v>45156.681990740741</v>
      </c>
      <c r="D20" s="61" t="s">
        <v>32</v>
      </c>
      <c r="E20" s="61" t="s">
        <v>297</v>
      </c>
      <c r="F20" s="54" t="s">
        <v>73</v>
      </c>
      <c r="G20" s="51">
        <v>46100</v>
      </c>
      <c r="H20" s="55" t="s">
        <v>274</v>
      </c>
      <c r="I20" s="55" t="s">
        <v>173</v>
      </c>
    </row>
    <row r="21" spans="1:9" s="23" customFormat="1">
      <c r="A21" s="14">
        <v>17</v>
      </c>
      <c r="B21" s="28" t="s">
        <v>11</v>
      </c>
      <c r="C21" s="48">
        <v>45159.521909722222</v>
      </c>
      <c r="D21" s="61" t="s">
        <v>196</v>
      </c>
      <c r="E21" s="61" t="s">
        <v>22</v>
      </c>
      <c r="F21" s="54">
        <v>4</v>
      </c>
      <c r="G21" s="51">
        <v>40000</v>
      </c>
      <c r="H21" s="55" t="s">
        <v>274</v>
      </c>
      <c r="I21" s="55" t="s">
        <v>173</v>
      </c>
    </row>
    <row r="22" spans="1:9" s="23" customFormat="1">
      <c r="A22" s="14">
        <v>18</v>
      </c>
      <c r="B22" s="28" t="s">
        <v>58</v>
      </c>
      <c r="C22" s="48">
        <v>45160.525011574071</v>
      </c>
      <c r="D22" s="61" t="s">
        <v>281</v>
      </c>
      <c r="E22" s="61" t="s">
        <v>14</v>
      </c>
      <c r="F22" s="54">
        <v>6</v>
      </c>
      <c r="G22" s="51">
        <v>92000</v>
      </c>
      <c r="H22" s="55" t="s">
        <v>274</v>
      </c>
      <c r="I22" s="55" t="s">
        <v>173</v>
      </c>
    </row>
    <row r="23" spans="1:9" s="23" customFormat="1">
      <c r="A23" s="14">
        <v>19</v>
      </c>
      <c r="B23" s="28" t="s">
        <v>58</v>
      </c>
      <c r="C23" s="48">
        <v>45161.513958333337</v>
      </c>
      <c r="D23" s="61" t="s">
        <v>10</v>
      </c>
      <c r="E23" s="61" t="s">
        <v>14</v>
      </c>
      <c r="F23" s="54">
        <v>3</v>
      </c>
      <c r="G23" s="51">
        <v>39000</v>
      </c>
      <c r="H23" s="55" t="s">
        <v>274</v>
      </c>
      <c r="I23" s="55" t="s">
        <v>173</v>
      </c>
    </row>
    <row r="24" spans="1:9" s="23" customFormat="1">
      <c r="A24" s="14">
        <v>20</v>
      </c>
      <c r="B24" s="28" t="s">
        <v>58</v>
      </c>
      <c r="C24" s="48">
        <v>45162.462939814817</v>
      </c>
      <c r="D24" s="61" t="s">
        <v>200</v>
      </c>
      <c r="E24" s="61" t="s">
        <v>14</v>
      </c>
      <c r="F24" s="54">
        <v>2</v>
      </c>
      <c r="G24" s="51">
        <v>36000</v>
      </c>
      <c r="H24" s="55" t="s">
        <v>274</v>
      </c>
      <c r="I24" s="55" t="s">
        <v>173</v>
      </c>
    </row>
    <row r="25" spans="1:9" s="23" customFormat="1">
      <c r="A25" s="14">
        <v>21</v>
      </c>
      <c r="B25" s="28" t="s">
        <v>11</v>
      </c>
      <c r="C25" s="48">
        <v>45163.533703703702</v>
      </c>
      <c r="D25" s="61" t="s">
        <v>24</v>
      </c>
      <c r="E25" s="61" t="s">
        <v>22</v>
      </c>
      <c r="F25" s="54">
        <v>4</v>
      </c>
      <c r="G25" s="51">
        <v>40000</v>
      </c>
      <c r="H25" s="55" t="s">
        <v>274</v>
      </c>
      <c r="I25" s="55" t="s">
        <v>173</v>
      </c>
    </row>
    <row r="26" spans="1:9" s="23" customFormat="1">
      <c r="A26" s="14">
        <v>22</v>
      </c>
      <c r="B26" s="28" t="s">
        <v>11</v>
      </c>
      <c r="C26" s="48">
        <v>45166.504583333335</v>
      </c>
      <c r="D26" s="61" t="s">
        <v>108</v>
      </c>
      <c r="E26" s="61" t="s">
        <v>22</v>
      </c>
      <c r="F26" s="54">
        <v>16</v>
      </c>
      <c r="G26" s="51">
        <v>240000</v>
      </c>
      <c r="H26" s="55" t="s">
        <v>274</v>
      </c>
      <c r="I26" s="55" t="s">
        <v>173</v>
      </c>
    </row>
    <row r="27" spans="1:9" s="23" customFormat="1">
      <c r="A27" s="14">
        <v>23</v>
      </c>
      <c r="B27" s="28" t="s">
        <v>12</v>
      </c>
      <c r="C27" s="48">
        <v>45166.659201388888</v>
      </c>
      <c r="D27" s="61" t="s">
        <v>88</v>
      </c>
      <c r="E27" s="61" t="s">
        <v>374</v>
      </c>
      <c r="F27" s="54" t="s">
        <v>360</v>
      </c>
      <c r="G27" s="51">
        <v>192050</v>
      </c>
      <c r="H27" s="55" t="s">
        <v>274</v>
      </c>
      <c r="I27" s="55" t="s">
        <v>173</v>
      </c>
    </row>
    <row r="28" spans="1:9" s="23" customFormat="1">
      <c r="A28" s="14">
        <v>24</v>
      </c>
      <c r="B28" s="28" t="s">
        <v>58</v>
      </c>
      <c r="C28" s="48">
        <v>45167.527326388888</v>
      </c>
      <c r="D28" s="61" t="s">
        <v>309</v>
      </c>
      <c r="E28" s="61" t="s">
        <v>14</v>
      </c>
      <c r="F28" s="54">
        <v>3</v>
      </c>
      <c r="G28" s="51">
        <v>27000</v>
      </c>
      <c r="H28" s="55" t="s">
        <v>274</v>
      </c>
      <c r="I28" s="55" t="s">
        <v>173</v>
      </c>
    </row>
    <row r="29" spans="1:9" s="23" customFormat="1">
      <c r="A29" s="14">
        <v>25</v>
      </c>
      <c r="B29" s="28" t="s">
        <v>12</v>
      </c>
      <c r="C29" s="48">
        <v>45168.513935185183</v>
      </c>
      <c r="D29" s="61" t="s">
        <v>118</v>
      </c>
      <c r="E29" s="61" t="s">
        <v>338</v>
      </c>
      <c r="F29" s="54" t="s">
        <v>360</v>
      </c>
      <c r="G29" s="51">
        <v>272000</v>
      </c>
      <c r="H29" s="55" t="s">
        <v>274</v>
      </c>
      <c r="I29" s="55" t="s">
        <v>173</v>
      </c>
    </row>
    <row r="30" spans="1:9" s="23" customFormat="1">
      <c r="A30" s="14">
        <v>26</v>
      </c>
      <c r="B30" s="28" t="s">
        <v>58</v>
      </c>
      <c r="C30" s="48">
        <v>45168.529016203705</v>
      </c>
      <c r="D30" s="61" t="s">
        <v>164</v>
      </c>
      <c r="E30" s="61" t="s">
        <v>14</v>
      </c>
      <c r="F30" s="54">
        <v>6</v>
      </c>
      <c r="G30" s="51">
        <v>167000</v>
      </c>
      <c r="H30" s="55" t="s">
        <v>274</v>
      </c>
      <c r="I30" s="55" t="s">
        <v>173</v>
      </c>
    </row>
    <row r="31" spans="1:9" s="23" customFormat="1">
      <c r="A31" s="14">
        <v>27</v>
      </c>
      <c r="B31" s="28" t="s">
        <v>12</v>
      </c>
      <c r="C31" s="48" t="s">
        <v>354</v>
      </c>
      <c r="D31" s="61" t="s">
        <v>357</v>
      </c>
      <c r="E31" s="61" t="s">
        <v>338</v>
      </c>
      <c r="F31" s="54" t="s">
        <v>360</v>
      </c>
      <c r="G31" s="51">
        <v>45000</v>
      </c>
      <c r="H31" s="55" t="s">
        <v>274</v>
      </c>
      <c r="I31" s="55" t="s">
        <v>173</v>
      </c>
    </row>
    <row r="32" spans="1:9" s="23" customFormat="1">
      <c r="A32" s="14">
        <v>28</v>
      </c>
      <c r="B32" s="28" t="s">
        <v>12</v>
      </c>
      <c r="C32" s="48" t="s">
        <v>353</v>
      </c>
      <c r="D32" s="61" t="s">
        <v>357</v>
      </c>
      <c r="E32" s="61" t="s">
        <v>338</v>
      </c>
      <c r="F32" s="54" t="s">
        <v>360</v>
      </c>
      <c r="G32" s="51">
        <v>45000</v>
      </c>
      <c r="H32" s="55" t="s">
        <v>274</v>
      </c>
      <c r="I32" s="55" t="s">
        <v>173</v>
      </c>
    </row>
    <row r="33" spans="1:9" s="23" customFormat="1">
      <c r="A33" s="14">
        <v>29</v>
      </c>
      <c r="B33" s="28" t="s">
        <v>12</v>
      </c>
      <c r="C33" s="48" t="s">
        <v>352</v>
      </c>
      <c r="D33" s="61" t="s">
        <v>357</v>
      </c>
      <c r="E33" s="61" t="s">
        <v>338</v>
      </c>
      <c r="F33" s="54" t="s">
        <v>360</v>
      </c>
      <c r="G33" s="51">
        <v>22500</v>
      </c>
      <c r="H33" s="55" t="s">
        <v>274</v>
      </c>
      <c r="I33" s="55" t="s">
        <v>173</v>
      </c>
    </row>
    <row r="34" spans="1:9" s="23" customFormat="1">
      <c r="A34" s="14">
        <v>30</v>
      </c>
      <c r="B34" s="28" t="s">
        <v>12</v>
      </c>
      <c r="C34" s="48" t="s">
        <v>351</v>
      </c>
      <c r="D34" s="61" t="s">
        <v>118</v>
      </c>
      <c r="E34" s="61" t="s">
        <v>338</v>
      </c>
      <c r="F34" s="54" t="s">
        <v>360</v>
      </c>
      <c r="G34" s="51">
        <v>157000</v>
      </c>
      <c r="H34" s="55" t="s">
        <v>274</v>
      </c>
      <c r="I34" s="55" t="s">
        <v>173</v>
      </c>
    </row>
    <row r="35" spans="1:9" s="23" customFormat="1">
      <c r="A35" s="14">
        <v>31</v>
      </c>
      <c r="B35" s="28" t="s">
        <v>11</v>
      </c>
      <c r="C35" s="48">
        <v>45169.52070601852</v>
      </c>
      <c r="D35" s="61" t="s">
        <v>19</v>
      </c>
      <c r="E35" s="61" t="s">
        <v>22</v>
      </c>
      <c r="F35" s="54">
        <v>5</v>
      </c>
      <c r="G35" s="51">
        <v>42000</v>
      </c>
      <c r="H35" s="55" t="s">
        <v>274</v>
      </c>
      <c r="I35" s="55" t="s">
        <v>173</v>
      </c>
    </row>
    <row r="36" spans="1:9" s="23" customFormat="1">
      <c r="A36" s="14">
        <v>32</v>
      </c>
      <c r="B36" s="28" t="s">
        <v>12</v>
      </c>
      <c r="C36" s="48" t="s">
        <v>350</v>
      </c>
      <c r="D36" s="61" t="s">
        <v>356</v>
      </c>
      <c r="E36" s="61" t="s">
        <v>359</v>
      </c>
      <c r="F36" s="54" t="s">
        <v>360</v>
      </c>
      <c r="G36" s="51">
        <v>151000</v>
      </c>
      <c r="H36" s="55" t="s">
        <v>274</v>
      </c>
      <c r="I36" s="55" t="s">
        <v>173</v>
      </c>
    </row>
    <row r="37" spans="1:9" s="23" customFormat="1">
      <c r="A37" s="14">
        <v>33</v>
      </c>
      <c r="B37" s="28" t="s">
        <v>58</v>
      </c>
      <c r="C37" s="48">
        <v>45170.521249999998</v>
      </c>
      <c r="D37" s="61" t="s">
        <v>196</v>
      </c>
      <c r="E37" s="61" t="s">
        <v>14</v>
      </c>
      <c r="F37" s="54">
        <v>4</v>
      </c>
      <c r="G37" s="51">
        <v>40000</v>
      </c>
      <c r="H37" s="55" t="s">
        <v>274</v>
      </c>
      <c r="I37" s="55" t="s">
        <v>173</v>
      </c>
    </row>
    <row r="38" spans="1:9" s="23" customFormat="1">
      <c r="A38" s="14">
        <v>34</v>
      </c>
      <c r="B38" s="28" t="s">
        <v>33</v>
      </c>
      <c r="C38" s="48">
        <v>45170.522326388891</v>
      </c>
      <c r="D38" s="61" t="s">
        <v>230</v>
      </c>
      <c r="E38" s="61" t="s">
        <v>375</v>
      </c>
      <c r="F38" s="54" t="s">
        <v>369</v>
      </c>
      <c r="G38" s="51">
        <v>68000</v>
      </c>
      <c r="H38" s="55" t="s">
        <v>274</v>
      </c>
      <c r="I38" s="55" t="s">
        <v>173</v>
      </c>
    </row>
    <row r="39" spans="1:9" s="23" customFormat="1">
      <c r="A39" s="14">
        <v>35</v>
      </c>
      <c r="B39" s="28" t="s">
        <v>12</v>
      </c>
      <c r="C39" s="48">
        <v>45173.515023148146</v>
      </c>
      <c r="D39" s="61" t="s">
        <v>109</v>
      </c>
      <c r="E39" s="61" t="s">
        <v>337</v>
      </c>
      <c r="F39" s="54">
        <f>3+3</f>
        <v>6</v>
      </c>
      <c r="G39" s="51">
        <v>108000</v>
      </c>
      <c r="H39" s="55" t="s">
        <v>274</v>
      </c>
      <c r="I39" s="55" t="s">
        <v>173</v>
      </c>
    </row>
    <row r="40" spans="1:9" s="23" customFormat="1">
      <c r="A40" s="14">
        <v>36</v>
      </c>
      <c r="B40" s="28" t="s">
        <v>12</v>
      </c>
      <c r="C40" s="48">
        <v>45173.528032407405</v>
      </c>
      <c r="D40" s="61" t="s">
        <v>330</v>
      </c>
      <c r="E40" s="61" t="s">
        <v>336</v>
      </c>
      <c r="F40" s="54">
        <v>6</v>
      </c>
      <c r="G40" s="51">
        <v>18500</v>
      </c>
      <c r="H40" s="55" t="s">
        <v>274</v>
      </c>
      <c r="I40" s="55" t="s">
        <v>173</v>
      </c>
    </row>
    <row r="41" spans="1:9" s="23" customFormat="1">
      <c r="A41" s="14">
        <v>37</v>
      </c>
      <c r="B41" s="28" t="s">
        <v>58</v>
      </c>
      <c r="C41" s="48">
        <v>45174.51939814815</v>
      </c>
      <c r="D41" s="61" t="s">
        <v>21</v>
      </c>
      <c r="E41" s="61" t="s">
        <v>14</v>
      </c>
      <c r="F41" s="54">
        <v>4</v>
      </c>
      <c r="G41" s="51">
        <v>48000</v>
      </c>
      <c r="H41" s="55" t="s">
        <v>274</v>
      </c>
      <c r="I41" s="55" t="s">
        <v>173</v>
      </c>
    </row>
    <row r="42" spans="1:9" s="23" customFormat="1">
      <c r="A42" s="14">
        <v>38</v>
      </c>
      <c r="B42" s="28" t="s">
        <v>12</v>
      </c>
      <c r="C42" s="48">
        <v>45174.525763888887</v>
      </c>
      <c r="D42" s="61" t="s">
        <v>281</v>
      </c>
      <c r="E42" s="61" t="s">
        <v>335</v>
      </c>
      <c r="F42" s="54">
        <v>4</v>
      </c>
      <c r="G42" s="51">
        <v>92000</v>
      </c>
      <c r="H42" s="55" t="s">
        <v>274</v>
      </c>
      <c r="I42" s="55" t="s">
        <v>173</v>
      </c>
    </row>
    <row r="43" spans="1:9" s="23" customFormat="1">
      <c r="A43" s="14">
        <v>39</v>
      </c>
      <c r="B43" s="28" t="s">
        <v>58</v>
      </c>
      <c r="C43" s="48">
        <v>45175.513321759259</v>
      </c>
      <c r="D43" s="61" t="s">
        <v>346</v>
      </c>
      <c r="E43" s="61" t="s">
        <v>14</v>
      </c>
      <c r="F43" s="54">
        <v>4</v>
      </c>
      <c r="G43" s="51">
        <v>32000</v>
      </c>
      <c r="H43" s="55" t="s">
        <v>274</v>
      </c>
      <c r="I43" s="55" t="s">
        <v>173</v>
      </c>
    </row>
    <row r="44" spans="1:9" s="23" customFormat="1">
      <c r="A44" s="14">
        <v>40</v>
      </c>
      <c r="B44" s="28" t="s">
        <v>33</v>
      </c>
      <c r="C44" s="48">
        <v>45175.529409722221</v>
      </c>
      <c r="D44" s="61" t="s">
        <v>230</v>
      </c>
      <c r="E44" s="61" t="s">
        <v>376</v>
      </c>
      <c r="F44" s="54" t="s">
        <v>368</v>
      </c>
      <c r="G44" s="51">
        <v>119000</v>
      </c>
      <c r="H44" s="55" t="s">
        <v>274</v>
      </c>
      <c r="I44" s="55" t="s">
        <v>173</v>
      </c>
    </row>
    <row r="45" spans="1:9" s="23" customFormat="1">
      <c r="A45" s="14">
        <v>41</v>
      </c>
      <c r="B45" s="28" t="s">
        <v>58</v>
      </c>
      <c r="C45" s="48">
        <v>45176.518495370372</v>
      </c>
      <c r="D45" s="61" t="s">
        <v>109</v>
      </c>
      <c r="E45" s="61" t="s">
        <v>14</v>
      </c>
      <c r="F45" s="54">
        <v>3</v>
      </c>
      <c r="G45" s="51">
        <v>48000</v>
      </c>
      <c r="H45" s="55" t="s">
        <v>274</v>
      </c>
      <c r="I45" s="55" t="s">
        <v>173</v>
      </c>
    </row>
    <row r="46" spans="1:9" s="23" customFormat="1">
      <c r="A46" s="14">
        <v>42</v>
      </c>
      <c r="B46" s="28" t="s">
        <v>58</v>
      </c>
      <c r="C46" s="48">
        <v>45177.511979166666</v>
      </c>
      <c r="D46" s="61" t="s">
        <v>280</v>
      </c>
      <c r="E46" s="61" t="s">
        <v>14</v>
      </c>
      <c r="F46" s="54">
        <v>5</v>
      </c>
      <c r="G46" s="51">
        <v>126000</v>
      </c>
      <c r="H46" s="55" t="s">
        <v>274</v>
      </c>
      <c r="I46" s="55" t="s">
        <v>173</v>
      </c>
    </row>
    <row r="47" spans="1:9" s="23" customFormat="1">
      <c r="A47" s="14">
        <v>43</v>
      </c>
      <c r="B47" s="28" t="s">
        <v>11</v>
      </c>
      <c r="C47" s="48">
        <v>45180.525173611109</v>
      </c>
      <c r="D47" s="61" t="s">
        <v>25</v>
      </c>
      <c r="E47" s="61" t="s">
        <v>22</v>
      </c>
      <c r="F47" s="54">
        <v>5</v>
      </c>
      <c r="G47" s="51">
        <v>57000</v>
      </c>
      <c r="H47" s="55" t="s">
        <v>274</v>
      </c>
      <c r="I47" s="55" t="s">
        <v>173</v>
      </c>
    </row>
    <row r="48" spans="1:9" s="23" customFormat="1">
      <c r="A48" s="14">
        <v>44</v>
      </c>
      <c r="B48" s="28" t="s">
        <v>12</v>
      </c>
      <c r="C48" s="48">
        <v>45180.834560185183</v>
      </c>
      <c r="D48" s="61" t="s">
        <v>313</v>
      </c>
      <c r="E48" s="61" t="s">
        <v>134</v>
      </c>
      <c r="F48" s="54">
        <v>15</v>
      </c>
      <c r="G48" s="51">
        <v>387000</v>
      </c>
      <c r="H48" s="55" t="s">
        <v>274</v>
      </c>
      <c r="I48" s="55" t="s">
        <v>173</v>
      </c>
    </row>
    <row r="49" spans="1:9" s="23" customFormat="1">
      <c r="A49" s="14">
        <v>45</v>
      </c>
      <c r="B49" s="28" t="s">
        <v>58</v>
      </c>
      <c r="C49" s="48">
        <v>45181.522974537038</v>
      </c>
      <c r="D49" s="61" t="s">
        <v>345</v>
      </c>
      <c r="E49" s="61" t="s">
        <v>14</v>
      </c>
      <c r="F49" s="54">
        <v>4</v>
      </c>
      <c r="G49" s="51">
        <v>74000</v>
      </c>
      <c r="H49" s="55" t="s">
        <v>274</v>
      </c>
      <c r="I49" s="55" t="s">
        <v>173</v>
      </c>
    </row>
    <row r="50" spans="1:9" s="23" customFormat="1">
      <c r="A50" s="14">
        <v>46</v>
      </c>
      <c r="B50" s="28" t="s">
        <v>33</v>
      </c>
      <c r="C50" s="48">
        <v>45182.516643518517</v>
      </c>
      <c r="D50" s="61" t="s">
        <v>32</v>
      </c>
      <c r="E50" s="61" t="s">
        <v>127</v>
      </c>
      <c r="F50" s="54" t="s">
        <v>73</v>
      </c>
      <c r="G50" s="51">
        <v>100100</v>
      </c>
      <c r="H50" s="55" t="s">
        <v>274</v>
      </c>
      <c r="I50" s="55" t="s">
        <v>173</v>
      </c>
    </row>
    <row r="51" spans="1:9" s="23" customFormat="1">
      <c r="A51" s="14">
        <v>47</v>
      </c>
      <c r="B51" s="28" t="s">
        <v>11</v>
      </c>
      <c r="C51" s="48">
        <v>45182.533495370371</v>
      </c>
      <c r="D51" s="61" t="s">
        <v>143</v>
      </c>
      <c r="E51" s="61" t="s">
        <v>22</v>
      </c>
      <c r="F51" s="54">
        <v>4</v>
      </c>
      <c r="G51" s="51">
        <v>55000</v>
      </c>
      <c r="H51" s="55" t="s">
        <v>274</v>
      </c>
      <c r="I51" s="55" t="s">
        <v>173</v>
      </c>
    </row>
    <row r="52" spans="1:9" s="23" customFormat="1">
      <c r="A52" s="14">
        <v>48</v>
      </c>
      <c r="B52" s="28" t="s">
        <v>13</v>
      </c>
      <c r="C52" s="48">
        <v>45182.830625000002</v>
      </c>
      <c r="D52" s="61" t="s">
        <v>136</v>
      </c>
      <c r="E52" s="61" t="s">
        <v>377</v>
      </c>
      <c r="F52" s="54">
        <v>11</v>
      </c>
      <c r="G52" s="51">
        <v>330000</v>
      </c>
      <c r="H52" s="55" t="s">
        <v>274</v>
      </c>
      <c r="I52" s="55" t="s">
        <v>173</v>
      </c>
    </row>
    <row r="53" spans="1:9" s="23" customFormat="1">
      <c r="A53" s="14">
        <v>49</v>
      </c>
      <c r="B53" s="28" t="s">
        <v>58</v>
      </c>
      <c r="C53" s="48">
        <v>45183.591157407405</v>
      </c>
      <c r="D53" s="61" t="s">
        <v>196</v>
      </c>
      <c r="E53" s="61" t="s">
        <v>14</v>
      </c>
      <c r="F53" s="54">
        <v>2</v>
      </c>
      <c r="G53" s="51">
        <v>20000</v>
      </c>
      <c r="H53" s="55" t="s">
        <v>274</v>
      </c>
      <c r="I53" s="55" t="s">
        <v>173</v>
      </c>
    </row>
    <row r="54" spans="1:9" s="23" customFormat="1">
      <c r="A54" s="14">
        <v>50</v>
      </c>
      <c r="B54" s="28" t="s">
        <v>37</v>
      </c>
      <c r="C54" s="48" t="s">
        <v>349</v>
      </c>
      <c r="D54" s="61" t="s">
        <v>325</v>
      </c>
      <c r="E54" s="61" t="s">
        <v>378</v>
      </c>
      <c r="F54" s="54">
        <v>15</v>
      </c>
      <c r="G54" s="51">
        <v>200000</v>
      </c>
      <c r="H54" s="55" t="s">
        <v>274</v>
      </c>
      <c r="I54" s="55" t="s">
        <v>173</v>
      </c>
    </row>
    <row r="55" spans="1:9" s="23" customFormat="1">
      <c r="A55" s="14">
        <v>51</v>
      </c>
      <c r="B55" s="28" t="s">
        <v>12</v>
      </c>
      <c r="C55" s="48">
        <v>45187.507337962961</v>
      </c>
      <c r="D55" s="61" t="s">
        <v>309</v>
      </c>
      <c r="E55" s="61" t="s">
        <v>195</v>
      </c>
      <c r="F55" s="54">
        <f>3+13</f>
        <v>16</v>
      </c>
      <c r="G55" s="51">
        <v>335000</v>
      </c>
      <c r="H55" s="55" t="s">
        <v>274</v>
      </c>
      <c r="I55" s="55" t="s">
        <v>173</v>
      </c>
    </row>
    <row r="56" spans="1:9" s="23" customFormat="1">
      <c r="A56" s="14">
        <v>52</v>
      </c>
      <c r="B56" s="28" t="s">
        <v>58</v>
      </c>
      <c r="C56" s="48">
        <v>45187.524027777778</v>
      </c>
      <c r="D56" s="61" t="s">
        <v>344</v>
      </c>
      <c r="E56" s="61" t="s">
        <v>14</v>
      </c>
      <c r="F56" s="54">
        <v>3</v>
      </c>
      <c r="G56" s="51">
        <v>39000</v>
      </c>
      <c r="H56" s="55" t="s">
        <v>274</v>
      </c>
      <c r="I56" s="55" t="s">
        <v>173</v>
      </c>
    </row>
    <row r="57" spans="1:9" s="23" customFormat="1">
      <c r="A57" s="14">
        <v>53</v>
      </c>
      <c r="B57" s="28" t="s">
        <v>188</v>
      </c>
      <c r="C57" s="48">
        <v>45188.509895833333</v>
      </c>
      <c r="D57" s="61" t="s">
        <v>118</v>
      </c>
      <c r="E57" s="61" t="s">
        <v>379</v>
      </c>
      <c r="F57" s="54">
        <v>7</v>
      </c>
      <c r="G57" s="51">
        <v>177000</v>
      </c>
      <c r="H57" s="55" t="s">
        <v>274</v>
      </c>
      <c r="I57" s="55" t="s">
        <v>173</v>
      </c>
    </row>
    <row r="58" spans="1:9" s="23" customFormat="1">
      <c r="A58" s="14">
        <v>54</v>
      </c>
      <c r="B58" s="28" t="s">
        <v>58</v>
      </c>
      <c r="C58" s="48">
        <v>45188.525648148148</v>
      </c>
      <c r="D58" s="61" t="s">
        <v>315</v>
      </c>
      <c r="E58" s="61" t="s">
        <v>14</v>
      </c>
      <c r="F58" s="54">
        <v>5</v>
      </c>
      <c r="G58" s="51">
        <v>80000</v>
      </c>
      <c r="H58" s="55" t="s">
        <v>274</v>
      </c>
      <c r="I58" s="55" t="s">
        <v>173</v>
      </c>
    </row>
    <row r="59" spans="1:9" s="23" customFormat="1">
      <c r="A59" s="14">
        <v>55</v>
      </c>
      <c r="B59" s="28" t="s">
        <v>11</v>
      </c>
      <c r="C59" s="48">
        <v>45189.522928240738</v>
      </c>
      <c r="D59" s="61" t="s">
        <v>324</v>
      </c>
      <c r="E59" s="61" t="s">
        <v>22</v>
      </c>
      <c r="F59" s="54">
        <v>4</v>
      </c>
      <c r="G59" s="51">
        <v>55000</v>
      </c>
      <c r="H59" s="55" t="s">
        <v>274</v>
      </c>
      <c r="I59" s="55" t="s">
        <v>173</v>
      </c>
    </row>
    <row r="60" spans="1:9" s="23" customFormat="1">
      <c r="A60" s="14">
        <v>56</v>
      </c>
      <c r="B60" s="28" t="s">
        <v>58</v>
      </c>
      <c r="C60" s="48">
        <v>45190.53392361111</v>
      </c>
      <c r="D60" s="61" t="s">
        <v>343</v>
      </c>
      <c r="E60" s="61" t="s">
        <v>14</v>
      </c>
      <c r="F60" s="54">
        <v>4</v>
      </c>
      <c r="G60" s="51">
        <v>51000</v>
      </c>
      <c r="H60" s="55" t="s">
        <v>274</v>
      </c>
      <c r="I60" s="55" t="s">
        <v>173</v>
      </c>
    </row>
    <row r="61" spans="1:9" s="23" customFormat="1">
      <c r="A61" s="14">
        <v>57</v>
      </c>
      <c r="B61" s="28" t="s">
        <v>58</v>
      </c>
      <c r="C61" s="48">
        <v>45191.525324074071</v>
      </c>
      <c r="D61" s="61" t="s">
        <v>312</v>
      </c>
      <c r="E61" s="61" t="s">
        <v>14</v>
      </c>
      <c r="F61" s="54">
        <v>6</v>
      </c>
      <c r="G61" s="51">
        <v>126800</v>
      </c>
      <c r="H61" s="55" t="s">
        <v>274</v>
      </c>
      <c r="I61" s="55" t="s">
        <v>173</v>
      </c>
    </row>
    <row r="62" spans="1:9" s="23" customFormat="1">
      <c r="A62" s="14">
        <v>58</v>
      </c>
      <c r="B62" s="28" t="s">
        <v>58</v>
      </c>
      <c r="C62" s="48">
        <v>45194.521041666667</v>
      </c>
      <c r="D62" s="61" t="s">
        <v>233</v>
      </c>
      <c r="E62" s="61" t="s">
        <v>14</v>
      </c>
      <c r="F62" s="54">
        <v>2</v>
      </c>
      <c r="G62" s="51">
        <v>48000</v>
      </c>
      <c r="H62" s="55" t="s">
        <v>274</v>
      </c>
      <c r="I62" s="55" t="s">
        <v>173</v>
      </c>
    </row>
    <row r="63" spans="1:9" s="23" customFormat="1">
      <c r="A63" s="14">
        <v>59</v>
      </c>
      <c r="B63" s="28" t="s">
        <v>33</v>
      </c>
      <c r="C63" s="48">
        <v>45196.523379629631</v>
      </c>
      <c r="D63" s="61" t="s">
        <v>295</v>
      </c>
      <c r="E63" s="61" t="s">
        <v>380</v>
      </c>
      <c r="F63" s="54" t="s">
        <v>367</v>
      </c>
      <c r="G63" s="51">
        <v>88000</v>
      </c>
      <c r="H63" s="55" t="s">
        <v>274</v>
      </c>
      <c r="I63" s="55" t="s">
        <v>173</v>
      </c>
    </row>
    <row r="64" spans="1:9" s="23" customFormat="1">
      <c r="A64" s="14">
        <v>60</v>
      </c>
      <c r="B64" s="28" t="s">
        <v>11</v>
      </c>
      <c r="C64" s="48">
        <v>45196.536168981482</v>
      </c>
      <c r="D64" s="61" t="s">
        <v>236</v>
      </c>
      <c r="E64" s="61" t="s">
        <v>22</v>
      </c>
      <c r="F64" s="54">
        <v>6</v>
      </c>
      <c r="G64" s="51">
        <v>83000</v>
      </c>
      <c r="H64" s="55" t="s">
        <v>274</v>
      </c>
      <c r="I64" s="55" t="s">
        <v>173</v>
      </c>
    </row>
    <row r="65" spans="1:9" s="23" customFormat="1">
      <c r="A65" s="14">
        <v>61</v>
      </c>
      <c r="B65" s="28" t="s">
        <v>11</v>
      </c>
      <c r="C65" s="48">
        <v>45203.519328703704</v>
      </c>
      <c r="D65" s="61" t="s">
        <v>310</v>
      </c>
      <c r="E65" s="61" t="s">
        <v>22</v>
      </c>
      <c r="F65" s="54">
        <v>5</v>
      </c>
      <c r="G65" s="51">
        <v>40000</v>
      </c>
      <c r="H65" s="55" t="s">
        <v>274</v>
      </c>
      <c r="I65" s="55" t="s">
        <v>173</v>
      </c>
    </row>
    <row r="66" spans="1:9" s="23" customFormat="1">
      <c r="A66" s="14">
        <v>62</v>
      </c>
      <c r="B66" s="28" t="s">
        <v>58</v>
      </c>
      <c r="C66" s="48">
        <v>45204.51972222222</v>
      </c>
      <c r="D66" s="61" t="s">
        <v>118</v>
      </c>
      <c r="E66" s="61" t="s">
        <v>14</v>
      </c>
      <c r="F66" s="54">
        <v>8</v>
      </c>
      <c r="G66" s="51">
        <v>107000</v>
      </c>
      <c r="H66" s="55" t="s">
        <v>274</v>
      </c>
      <c r="I66" s="55" t="s">
        <v>173</v>
      </c>
    </row>
    <row r="67" spans="1:9" s="23" customFormat="1">
      <c r="A67" s="14">
        <v>63</v>
      </c>
      <c r="B67" s="28" t="s">
        <v>188</v>
      </c>
      <c r="C67" s="48">
        <v>45204.596319444441</v>
      </c>
      <c r="D67" s="61" t="s">
        <v>317</v>
      </c>
      <c r="E67" s="61" t="s">
        <v>381</v>
      </c>
      <c r="F67" s="54" t="s">
        <v>372</v>
      </c>
      <c r="G67" s="51">
        <v>57800</v>
      </c>
      <c r="H67" s="55" t="s">
        <v>274</v>
      </c>
      <c r="I67" s="55" t="s">
        <v>173</v>
      </c>
    </row>
    <row r="68" spans="1:9" s="23" customFormat="1">
      <c r="A68" s="14">
        <v>64</v>
      </c>
      <c r="B68" s="28" t="s">
        <v>58</v>
      </c>
      <c r="C68" s="48">
        <v>45205.516388888886</v>
      </c>
      <c r="D68" s="61" t="s">
        <v>143</v>
      </c>
      <c r="E68" s="61" t="s">
        <v>14</v>
      </c>
      <c r="F68" s="54">
        <v>5</v>
      </c>
      <c r="G68" s="51">
        <v>66000</v>
      </c>
      <c r="H68" s="55" t="s">
        <v>274</v>
      </c>
      <c r="I68" s="55" t="s">
        <v>173</v>
      </c>
    </row>
    <row r="69" spans="1:9" s="23" customFormat="1">
      <c r="A69" s="14">
        <v>65</v>
      </c>
      <c r="B69" s="28" t="s">
        <v>11</v>
      </c>
      <c r="C69" s="48">
        <v>45209.557013888887</v>
      </c>
      <c r="D69" s="61" t="s">
        <v>21</v>
      </c>
      <c r="E69" s="61" t="s">
        <v>22</v>
      </c>
      <c r="F69" s="54">
        <v>5</v>
      </c>
      <c r="G69" s="51">
        <v>60000</v>
      </c>
      <c r="H69" s="55" t="s">
        <v>274</v>
      </c>
      <c r="I69" s="55" t="s">
        <v>173</v>
      </c>
    </row>
    <row r="70" spans="1:9" s="23" customFormat="1">
      <c r="A70" s="14">
        <v>66</v>
      </c>
      <c r="B70" s="28" t="s">
        <v>58</v>
      </c>
      <c r="C70" s="48">
        <v>45210.513032407405</v>
      </c>
      <c r="D70" s="61" t="s">
        <v>310</v>
      </c>
      <c r="E70" s="61" t="s">
        <v>14</v>
      </c>
      <c r="F70" s="54">
        <v>3</v>
      </c>
      <c r="G70" s="51">
        <v>40000</v>
      </c>
      <c r="H70" s="55" t="s">
        <v>274</v>
      </c>
      <c r="I70" s="55" t="s">
        <v>173</v>
      </c>
    </row>
    <row r="71" spans="1:9" s="23" customFormat="1">
      <c r="A71" s="14">
        <v>67</v>
      </c>
      <c r="B71" s="28" t="s">
        <v>33</v>
      </c>
      <c r="C71" s="48">
        <v>45210.86577546296</v>
      </c>
      <c r="D71" s="61" t="s">
        <v>318</v>
      </c>
      <c r="E71" s="61" t="s">
        <v>382</v>
      </c>
      <c r="F71" s="54" t="s">
        <v>366</v>
      </c>
      <c r="G71" s="51">
        <v>450000</v>
      </c>
      <c r="H71" s="55" t="s">
        <v>274</v>
      </c>
      <c r="I71" s="55" t="s">
        <v>173</v>
      </c>
    </row>
    <row r="72" spans="1:9" s="23" customFormat="1">
      <c r="A72" s="14">
        <v>68</v>
      </c>
      <c r="B72" s="28" t="s">
        <v>58</v>
      </c>
      <c r="C72" s="48">
        <v>45211.521666666667</v>
      </c>
      <c r="D72" s="61" t="s">
        <v>10</v>
      </c>
      <c r="E72" s="61" t="s">
        <v>14</v>
      </c>
      <c r="F72" s="54">
        <v>2</v>
      </c>
      <c r="G72" s="51">
        <v>39000</v>
      </c>
      <c r="H72" s="55" t="s">
        <v>274</v>
      </c>
      <c r="I72" s="55" t="s">
        <v>173</v>
      </c>
    </row>
    <row r="73" spans="1:9" s="23" customFormat="1">
      <c r="A73" s="14">
        <v>69</v>
      </c>
      <c r="B73" s="28" t="s">
        <v>58</v>
      </c>
      <c r="C73" s="48">
        <v>45212.529328703706</v>
      </c>
      <c r="D73" s="61" t="s">
        <v>315</v>
      </c>
      <c r="E73" s="61" t="s">
        <v>14</v>
      </c>
      <c r="F73" s="54">
        <v>4</v>
      </c>
      <c r="G73" s="51">
        <v>68000</v>
      </c>
      <c r="H73" s="55" t="s">
        <v>274</v>
      </c>
      <c r="I73" s="55" t="s">
        <v>173</v>
      </c>
    </row>
    <row r="74" spans="1:9" s="23" customFormat="1">
      <c r="A74" s="14">
        <v>70</v>
      </c>
      <c r="B74" s="28" t="s">
        <v>58</v>
      </c>
      <c r="C74" s="48">
        <v>45215.496307870373</v>
      </c>
      <c r="D74" s="61" t="s">
        <v>104</v>
      </c>
      <c r="E74" s="61" t="s">
        <v>14</v>
      </c>
      <c r="F74" s="54">
        <v>2</v>
      </c>
      <c r="G74" s="51">
        <v>30000</v>
      </c>
      <c r="H74" s="55" t="s">
        <v>274</v>
      </c>
      <c r="I74" s="55" t="s">
        <v>173</v>
      </c>
    </row>
    <row r="75" spans="1:9" s="23" customFormat="1">
      <c r="A75" s="14">
        <v>71</v>
      </c>
      <c r="B75" s="28" t="s">
        <v>11</v>
      </c>
      <c r="C75" s="48">
        <v>45216.522812499999</v>
      </c>
      <c r="D75" s="61" t="s">
        <v>309</v>
      </c>
      <c r="E75" s="61" t="s">
        <v>22</v>
      </c>
      <c r="F75" s="54">
        <v>5</v>
      </c>
      <c r="G75" s="51">
        <v>43000</v>
      </c>
      <c r="H75" s="55" t="s">
        <v>274</v>
      </c>
      <c r="I75" s="55" t="s">
        <v>173</v>
      </c>
    </row>
    <row r="76" spans="1:9" s="23" customFormat="1">
      <c r="A76" s="14">
        <v>72</v>
      </c>
      <c r="B76" s="28" t="s">
        <v>11</v>
      </c>
      <c r="C76" s="48">
        <v>45217.524641203701</v>
      </c>
      <c r="D76" s="61" t="s">
        <v>318</v>
      </c>
      <c r="E76" s="61" t="s">
        <v>22</v>
      </c>
      <c r="F76" s="54">
        <v>5</v>
      </c>
      <c r="G76" s="51">
        <v>41000</v>
      </c>
      <c r="H76" s="55" t="s">
        <v>274</v>
      </c>
      <c r="I76" s="55" t="s">
        <v>173</v>
      </c>
    </row>
    <row r="77" spans="1:9" s="23" customFormat="1">
      <c r="A77" s="14">
        <v>73</v>
      </c>
      <c r="B77" s="28" t="s">
        <v>37</v>
      </c>
      <c r="C77" s="48">
        <v>45218.356053240743</v>
      </c>
      <c r="D77" s="61" t="s">
        <v>329</v>
      </c>
      <c r="E77" s="61" t="s">
        <v>334</v>
      </c>
      <c r="F77" s="54">
        <v>10</v>
      </c>
      <c r="G77" s="51">
        <v>38000</v>
      </c>
      <c r="H77" s="55" t="s">
        <v>274</v>
      </c>
      <c r="I77" s="55" t="s">
        <v>173</v>
      </c>
    </row>
    <row r="78" spans="1:9" s="23" customFormat="1">
      <c r="A78" s="14">
        <v>74</v>
      </c>
      <c r="B78" s="28" t="s">
        <v>11</v>
      </c>
      <c r="C78" s="48">
        <v>45219.557986111111</v>
      </c>
      <c r="D78" s="61" t="s">
        <v>17</v>
      </c>
      <c r="E78" s="61" t="s">
        <v>22</v>
      </c>
      <c r="F78" s="54">
        <v>3</v>
      </c>
      <c r="G78" s="51">
        <v>30000</v>
      </c>
      <c r="H78" s="55" t="s">
        <v>274</v>
      </c>
      <c r="I78" s="55" t="s">
        <v>173</v>
      </c>
    </row>
    <row r="79" spans="1:9" s="23" customFormat="1">
      <c r="A79" s="14">
        <v>75</v>
      </c>
      <c r="B79" s="28" t="s">
        <v>12</v>
      </c>
      <c r="C79" s="48">
        <v>45222.493101851855</v>
      </c>
      <c r="D79" s="61" t="s">
        <v>108</v>
      </c>
      <c r="E79" s="61" t="s">
        <v>195</v>
      </c>
      <c r="F79" s="54">
        <f>5+13</f>
        <v>18</v>
      </c>
      <c r="G79" s="51">
        <v>270000</v>
      </c>
      <c r="H79" s="55" t="s">
        <v>274</v>
      </c>
      <c r="I79" s="55" t="s">
        <v>173</v>
      </c>
    </row>
    <row r="80" spans="1:9" s="23" customFormat="1">
      <c r="A80" s="14">
        <v>76</v>
      </c>
      <c r="B80" s="28" t="s">
        <v>11</v>
      </c>
      <c r="C80" s="48">
        <v>45222.519652777781</v>
      </c>
      <c r="D80" s="61" t="s">
        <v>323</v>
      </c>
      <c r="E80" s="61" t="s">
        <v>22</v>
      </c>
      <c r="F80" s="54">
        <v>4</v>
      </c>
      <c r="G80" s="51">
        <v>50000</v>
      </c>
      <c r="H80" s="55" t="s">
        <v>274</v>
      </c>
      <c r="I80" s="55" t="s">
        <v>173</v>
      </c>
    </row>
    <row r="81" spans="1:9" s="23" customFormat="1">
      <c r="A81" s="14">
        <v>77</v>
      </c>
      <c r="B81" s="28" t="s">
        <v>11</v>
      </c>
      <c r="C81" s="48">
        <v>45224.507418981484</v>
      </c>
      <c r="D81" s="61" t="s">
        <v>196</v>
      </c>
      <c r="E81" s="61" t="s">
        <v>22</v>
      </c>
      <c r="F81" s="54">
        <v>12</v>
      </c>
      <c r="G81" s="51">
        <v>160000</v>
      </c>
      <c r="H81" s="55" t="s">
        <v>274</v>
      </c>
      <c r="I81" s="55" t="s">
        <v>173</v>
      </c>
    </row>
    <row r="82" spans="1:9" s="23" customFormat="1">
      <c r="A82" s="14">
        <v>78</v>
      </c>
      <c r="B82" s="28" t="s">
        <v>58</v>
      </c>
      <c r="C82" s="48">
        <v>45230.521145833336</v>
      </c>
      <c r="D82" s="61" t="s">
        <v>342</v>
      </c>
      <c r="E82" s="61" t="s">
        <v>14</v>
      </c>
      <c r="F82" s="54">
        <v>4</v>
      </c>
      <c r="G82" s="51">
        <v>40000</v>
      </c>
      <c r="H82" s="55" t="s">
        <v>274</v>
      </c>
      <c r="I82" s="55" t="s">
        <v>173</v>
      </c>
    </row>
    <row r="83" spans="1:9" s="23" customFormat="1">
      <c r="A83" s="14">
        <v>79</v>
      </c>
      <c r="B83" s="28" t="s">
        <v>188</v>
      </c>
      <c r="C83" s="48">
        <v>45232.514351851853</v>
      </c>
      <c r="D83" s="61" t="s">
        <v>293</v>
      </c>
      <c r="E83" s="61" t="s">
        <v>383</v>
      </c>
      <c r="F83" s="54">
        <v>6</v>
      </c>
      <c r="G83" s="51">
        <v>96000</v>
      </c>
      <c r="H83" s="55" t="s">
        <v>274</v>
      </c>
      <c r="I83" s="55" t="s">
        <v>173</v>
      </c>
    </row>
    <row r="84" spans="1:9" s="23" customFormat="1">
      <c r="A84" s="14">
        <v>80</v>
      </c>
      <c r="B84" s="28" t="s">
        <v>188</v>
      </c>
      <c r="C84" s="48">
        <v>45232.532233796293</v>
      </c>
      <c r="D84" s="61" t="s">
        <v>328</v>
      </c>
      <c r="E84" s="61" t="s">
        <v>383</v>
      </c>
      <c r="F84" s="54">
        <v>6</v>
      </c>
      <c r="G84" s="51">
        <v>19500</v>
      </c>
      <c r="H84" s="55" t="s">
        <v>274</v>
      </c>
      <c r="I84" s="55" t="s">
        <v>173</v>
      </c>
    </row>
    <row r="85" spans="1:9" s="23" customFormat="1">
      <c r="A85" s="14">
        <v>81</v>
      </c>
      <c r="B85" s="28" t="s">
        <v>12</v>
      </c>
      <c r="C85" s="48" t="s">
        <v>348</v>
      </c>
      <c r="D85" s="61" t="s">
        <v>355</v>
      </c>
      <c r="E85" s="61" t="s">
        <v>384</v>
      </c>
      <c r="F85" s="54">
        <v>4</v>
      </c>
      <c r="G85" s="51">
        <v>58000</v>
      </c>
      <c r="H85" s="55" t="s">
        <v>274</v>
      </c>
      <c r="I85" s="55" t="s">
        <v>173</v>
      </c>
    </row>
    <row r="86" spans="1:9" s="23" customFormat="1">
      <c r="A86" s="14">
        <v>82</v>
      </c>
      <c r="B86" s="28" t="s">
        <v>13</v>
      </c>
      <c r="C86" s="48">
        <v>45232.856041666666</v>
      </c>
      <c r="D86" s="61" t="s">
        <v>142</v>
      </c>
      <c r="E86" s="61" t="s">
        <v>385</v>
      </c>
      <c r="F86" s="54">
        <v>9</v>
      </c>
      <c r="G86" s="51">
        <v>260000</v>
      </c>
      <c r="H86" s="55" t="s">
        <v>274</v>
      </c>
      <c r="I86" s="55" t="s">
        <v>173</v>
      </c>
    </row>
    <row r="87" spans="1:9" s="23" customFormat="1">
      <c r="A87" s="14">
        <v>83</v>
      </c>
      <c r="B87" s="28" t="s">
        <v>13</v>
      </c>
      <c r="C87" s="48">
        <v>45233.676226851851</v>
      </c>
      <c r="D87" s="61" t="s">
        <v>326</v>
      </c>
      <c r="E87" s="61" t="s">
        <v>386</v>
      </c>
      <c r="F87" s="54">
        <v>35</v>
      </c>
      <c r="G87" s="51">
        <v>29000</v>
      </c>
      <c r="H87" s="55" t="s">
        <v>274</v>
      </c>
      <c r="I87" s="55" t="s">
        <v>173</v>
      </c>
    </row>
    <row r="88" spans="1:9" s="23" customFormat="1">
      <c r="A88" s="14">
        <v>84</v>
      </c>
      <c r="B88" s="28" t="s">
        <v>13</v>
      </c>
      <c r="C88" s="48">
        <v>45236.505960648145</v>
      </c>
      <c r="D88" s="61" t="s">
        <v>118</v>
      </c>
      <c r="E88" s="61" t="s">
        <v>387</v>
      </c>
      <c r="F88" s="54">
        <v>35</v>
      </c>
      <c r="G88" s="51">
        <v>480000</v>
      </c>
      <c r="H88" s="55" t="s">
        <v>274</v>
      </c>
      <c r="I88" s="55" t="s">
        <v>173</v>
      </c>
    </row>
    <row r="89" spans="1:9" s="23" customFormat="1">
      <c r="A89" s="14">
        <v>85</v>
      </c>
      <c r="B89" s="28" t="s">
        <v>33</v>
      </c>
      <c r="C89" s="48">
        <v>45238.665983796294</v>
      </c>
      <c r="D89" s="61" t="s">
        <v>32</v>
      </c>
      <c r="E89" s="61" t="s">
        <v>297</v>
      </c>
      <c r="F89" s="54" t="s">
        <v>73</v>
      </c>
      <c r="G89" s="51">
        <v>62200</v>
      </c>
      <c r="H89" s="55" t="s">
        <v>274</v>
      </c>
      <c r="I89" s="55" t="s">
        <v>173</v>
      </c>
    </row>
    <row r="90" spans="1:9" s="23" customFormat="1">
      <c r="A90" s="14">
        <v>86</v>
      </c>
      <c r="B90" s="28" t="s">
        <v>37</v>
      </c>
      <c r="C90" s="48">
        <v>45240.871840277781</v>
      </c>
      <c r="D90" s="61" t="s">
        <v>105</v>
      </c>
      <c r="E90" s="61" t="s">
        <v>388</v>
      </c>
      <c r="F90" s="54">
        <v>15</v>
      </c>
      <c r="G90" s="51">
        <v>268000</v>
      </c>
      <c r="H90" s="55" t="s">
        <v>274</v>
      </c>
      <c r="I90" s="55" t="s">
        <v>173</v>
      </c>
    </row>
    <row r="91" spans="1:9" s="23" customFormat="1">
      <c r="A91" s="14">
        <v>87</v>
      </c>
      <c r="B91" s="28" t="s">
        <v>11</v>
      </c>
      <c r="C91" s="48">
        <v>45243.828182870369</v>
      </c>
      <c r="D91" s="61" t="s">
        <v>142</v>
      </c>
      <c r="E91" s="61" t="s">
        <v>22</v>
      </c>
      <c r="F91" s="54">
        <v>7</v>
      </c>
      <c r="G91" s="51">
        <v>120000</v>
      </c>
      <c r="H91" s="55" t="s">
        <v>274</v>
      </c>
      <c r="I91" s="55" t="s">
        <v>173</v>
      </c>
    </row>
    <row r="92" spans="1:9" s="23" customFormat="1">
      <c r="A92" s="14">
        <v>88</v>
      </c>
      <c r="B92" s="28" t="s">
        <v>33</v>
      </c>
      <c r="C92" s="48">
        <v>45250.458171296297</v>
      </c>
      <c r="D92" s="61" t="s">
        <v>317</v>
      </c>
      <c r="E92" s="61" t="s">
        <v>322</v>
      </c>
      <c r="F92" s="54">
        <v>200</v>
      </c>
      <c r="G92" s="51">
        <v>600000</v>
      </c>
      <c r="H92" s="55" t="s">
        <v>274</v>
      </c>
      <c r="I92" s="55" t="s">
        <v>173</v>
      </c>
    </row>
    <row r="93" spans="1:9" s="23" customFormat="1">
      <c r="A93" s="14">
        <v>89</v>
      </c>
      <c r="B93" s="28" t="s">
        <v>12</v>
      </c>
      <c r="C93" s="48">
        <v>45251.497071759259</v>
      </c>
      <c r="D93" s="61" t="s">
        <v>108</v>
      </c>
      <c r="E93" s="61" t="s">
        <v>195</v>
      </c>
      <c r="F93" s="54">
        <f>5+14</f>
        <v>19</v>
      </c>
      <c r="G93" s="51">
        <v>330000</v>
      </c>
      <c r="H93" s="55" t="s">
        <v>274</v>
      </c>
      <c r="I93" s="55" t="s">
        <v>173</v>
      </c>
    </row>
    <row r="94" spans="1:9" s="23" customFormat="1">
      <c r="A94" s="14">
        <v>90</v>
      </c>
      <c r="B94" s="28" t="s">
        <v>33</v>
      </c>
      <c r="C94" s="48">
        <v>45251.722083333334</v>
      </c>
      <c r="D94" s="61" t="s">
        <v>32</v>
      </c>
      <c r="E94" s="61" t="s">
        <v>297</v>
      </c>
      <c r="F94" s="54" t="s">
        <v>73</v>
      </c>
      <c r="G94" s="51">
        <v>82800</v>
      </c>
      <c r="H94" s="55" t="s">
        <v>274</v>
      </c>
      <c r="I94" s="55" t="s">
        <v>173</v>
      </c>
    </row>
    <row r="95" spans="1:9" s="23" customFormat="1">
      <c r="A95" s="14">
        <v>91</v>
      </c>
      <c r="B95" s="28" t="s">
        <v>13</v>
      </c>
      <c r="C95" s="48">
        <v>45253.431145833332</v>
      </c>
      <c r="D95" s="61" t="s">
        <v>317</v>
      </c>
      <c r="E95" s="61" t="s">
        <v>333</v>
      </c>
      <c r="F95" s="54">
        <v>100</v>
      </c>
      <c r="G95" s="51">
        <v>49900</v>
      </c>
      <c r="H95" s="55" t="s">
        <v>274</v>
      </c>
      <c r="I95" s="55" t="s">
        <v>173</v>
      </c>
    </row>
    <row r="96" spans="1:9" s="23" customFormat="1">
      <c r="A96" s="14">
        <v>92</v>
      </c>
      <c r="B96" s="28" t="s">
        <v>37</v>
      </c>
      <c r="C96" s="48">
        <v>45254.459456018521</v>
      </c>
      <c r="D96" s="61" t="s">
        <v>327</v>
      </c>
      <c r="E96" s="61" t="s">
        <v>332</v>
      </c>
      <c r="F96" s="54">
        <v>15</v>
      </c>
      <c r="G96" s="51">
        <v>130000</v>
      </c>
      <c r="H96" s="55" t="s">
        <v>274</v>
      </c>
      <c r="I96" s="55" t="s">
        <v>173</v>
      </c>
    </row>
    <row r="97" spans="1:9" s="23" customFormat="1">
      <c r="A97" s="14">
        <v>93</v>
      </c>
      <c r="B97" s="28" t="s">
        <v>33</v>
      </c>
      <c r="C97" s="48">
        <v>45259.52002314815</v>
      </c>
      <c r="D97" s="61" t="s">
        <v>193</v>
      </c>
      <c r="E97" s="61" t="s">
        <v>389</v>
      </c>
      <c r="F97" s="54" t="s">
        <v>365</v>
      </c>
      <c r="G97" s="51">
        <v>150000</v>
      </c>
      <c r="H97" s="55" t="s">
        <v>274</v>
      </c>
      <c r="I97" s="55" t="s">
        <v>173</v>
      </c>
    </row>
    <row r="98" spans="1:9" s="23" customFormat="1">
      <c r="A98" s="14">
        <v>94</v>
      </c>
      <c r="B98" s="28" t="s">
        <v>11</v>
      </c>
      <c r="C98" s="48">
        <v>45259.528437499997</v>
      </c>
      <c r="D98" s="61" t="s">
        <v>50</v>
      </c>
      <c r="E98" s="61" t="s">
        <v>22</v>
      </c>
      <c r="F98" s="54">
        <v>3</v>
      </c>
      <c r="G98" s="51">
        <v>20000</v>
      </c>
      <c r="H98" s="55" t="s">
        <v>274</v>
      </c>
      <c r="I98" s="55" t="s">
        <v>173</v>
      </c>
    </row>
    <row r="99" spans="1:9" s="23" customFormat="1">
      <c r="A99" s="14">
        <v>95</v>
      </c>
      <c r="B99" s="28" t="s">
        <v>33</v>
      </c>
      <c r="C99" s="48">
        <v>45261.52648148148</v>
      </c>
      <c r="D99" s="61" t="s">
        <v>316</v>
      </c>
      <c r="E99" s="61" t="s">
        <v>390</v>
      </c>
      <c r="F99" s="54" t="s">
        <v>364</v>
      </c>
      <c r="G99" s="51">
        <v>60000</v>
      </c>
      <c r="H99" s="55" t="s">
        <v>274</v>
      </c>
      <c r="I99" s="55" t="s">
        <v>173</v>
      </c>
    </row>
    <row r="100" spans="1:9" s="23" customFormat="1">
      <c r="A100" s="14">
        <v>96</v>
      </c>
      <c r="B100" s="28" t="s">
        <v>37</v>
      </c>
      <c r="C100" s="48">
        <v>45266.787557870368</v>
      </c>
      <c r="D100" s="61" t="s">
        <v>164</v>
      </c>
      <c r="E100" s="61" t="s">
        <v>391</v>
      </c>
      <c r="F100" s="54">
        <v>16</v>
      </c>
      <c r="G100" s="51">
        <v>350000</v>
      </c>
      <c r="H100" s="55" t="s">
        <v>274</v>
      </c>
      <c r="I100" s="55" t="s">
        <v>173</v>
      </c>
    </row>
    <row r="101" spans="1:9" s="23" customFormat="1">
      <c r="A101" s="14">
        <v>97</v>
      </c>
      <c r="B101" s="28" t="s">
        <v>33</v>
      </c>
      <c r="C101" s="48">
        <v>45274.529814814814</v>
      </c>
      <c r="D101" s="61" t="s">
        <v>315</v>
      </c>
      <c r="E101" s="61" t="s">
        <v>392</v>
      </c>
      <c r="F101" s="54" t="s">
        <v>363</v>
      </c>
      <c r="G101" s="51">
        <v>478000</v>
      </c>
      <c r="H101" s="55" t="s">
        <v>274</v>
      </c>
      <c r="I101" s="55" t="s">
        <v>173</v>
      </c>
    </row>
    <row r="102" spans="1:9" s="23" customFormat="1">
      <c r="A102" s="14">
        <v>98</v>
      </c>
      <c r="B102" s="28" t="s">
        <v>33</v>
      </c>
      <c r="C102" s="48">
        <v>45278.537465277775</v>
      </c>
      <c r="D102" s="61" t="s">
        <v>314</v>
      </c>
      <c r="E102" s="61" t="s">
        <v>393</v>
      </c>
      <c r="F102" s="54" t="s">
        <v>362</v>
      </c>
      <c r="G102" s="51">
        <v>320000</v>
      </c>
      <c r="H102" s="55" t="s">
        <v>274</v>
      </c>
      <c r="I102" s="55" t="s">
        <v>173</v>
      </c>
    </row>
    <row r="103" spans="1:9" s="23" customFormat="1">
      <c r="A103" s="14">
        <v>99</v>
      </c>
      <c r="B103" s="28" t="s">
        <v>12</v>
      </c>
      <c r="C103" s="48">
        <v>45279.512511574074</v>
      </c>
      <c r="D103" s="61" t="s">
        <v>118</v>
      </c>
      <c r="E103" s="61" t="s">
        <v>358</v>
      </c>
      <c r="F103" s="54">
        <f>5+13</f>
        <v>18</v>
      </c>
      <c r="G103" s="51">
        <v>362000</v>
      </c>
      <c r="H103" s="55" t="s">
        <v>274</v>
      </c>
      <c r="I103" s="55" t="s">
        <v>173</v>
      </c>
    </row>
    <row r="104" spans="1:9" s="23" customFormat="1">
      <c r="A104" s="14">
        <v>100</v>
      </c>
      <c r="B104" s="28" t="s">
        <v>33</v>
      </c>
      <c r="C104" s="48">
        <v>45282.530914351853</v>
      </c>
      <c r="D104" s="61" t="s">
        <v>314</v>
      </c>
      <c r="E104" s="61" t="s">
        <v>394</v>
      </c>
      <c r="F104" s="54" t="s">
        <v>361</v>
      </c>
      <c r="G104" s="51">
        <v>480000</v>
      </c>
      <c r="H104" s="55" t="s">
        <v>274</v>
      </c>
      <c r="I104" s="55" t="s">
        <v>173</v>
      </c>
    </row>
    <row r="105" spans="1:9" s="23" customFormat="1">
      <c r="A105" s="14">
        <v>101</v>
      </c>
      <c r="B105" s="28" t="s">
        <v>13</v>
      </c>
      <c r="C105" s="48">
        <v>45282.844155092593</v>
      </c>
      <c r="D105" s="61" t="s">
        <v>325</v>
      </c>
      <c r="E105" s="61" t="s">
        <v>385</v>
      </c>
      <c r="F105" s="54">
        <v>9</v>
      </c>
      <c r="G105" s="51">
        <v>223000</v>
      </c>
      <c r="H105" s="55" t="s">
        <v>274</v>
      </c>
      <c r="I105" s="55" t="s">
        <v>173</v>
      </c>
    </row>
    <row r="106" spans="1:9" s="23" customFormat="1">
      <c r="A106" s="14">
        <v>102</v>
      </c>
      <c r="B106" s="28" t="s">
        <v>188</v>
      </c>
      <c r="C106" s="48">
        <v>45286.77171296296</v>
      </c>
      <c r="D106" s="61" t="s">
        <v>325</v>
      </c>
      <c r="E106" s="61" t="s">
        <v>395</v>
      </c>
      <c r="F106" s="54">
        <v>9</v>
      </c>
      <c r="G106" s="51">
        <v>173700</v>
      </c>
      <c r="H106" s="55" t="s">
        <v>274</v>
      </c>
      <c r="I106" s="55" t="s">
        <v>173</v>
      </c>
    </row>
    <row r="107" spans="1:9" s="23" customFormat="1">
      <c r="A107" s="14">
        <v>103</v>
      </c>
      <c r="B107" s="28" t="s">
        <v>33</v>
      </c>
      <c r="C107" s="48">
        <v>45287.615902777776</v>
      </c>
      <c r="D107" s="61" t="s">
        <v>32</v>
      </c>
      <c r="E107" s="61" t="s">
        <v>297</v>
      </c>
      <c r="F107" s="54" t="s">
        <v>73</v>
      </c>
      <c r="G107" s="51">
        <v>70500</v>
      </c>
      <c r="H107" s="55" t="s">
        <v>274</v>
      </c>
      <c r="I107" s="55" t="s">
        <v>173</v>
      </c>
    </row>
    <row r="108" spans="1:9" s="23" customFormat="1">
      <c r="A108" s="14">
        <v>104</v>
      </c>
      <c r="B108" s="28" t="s">
        <v>33</v>
      </c>
      <c r="C108" s="48">
        <v>45287.775625000002</v>
      </c>
      <c r="D108" s="61" t="s">
        <v>32</v>
      </c>
      <c r="E108" s="61" t="s">
        <v>321</v>
      </c>
      <c r="F108" s="54" t="s">
        <v>373</v>
      </c>
      <c r="G108" s="51">
        <v>204000</v>
      </c>
      <c r="H108" s="55" t="s">
        <v>274</v>
      </c>
      <c r="I108" s="55" t="s">
        <v>173</v>
      </c>
    </row>
  </sheetData>
  <mergeCells count="1">
    <mergeCell ref="A2:I2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F6DE8-62E8-421F-8D60-B93DEA719421}">
  <dimension ref="A2:I21"/>
  <sheetViews>
    <sheetView zoomScale="80" zoomScaleNormal="80" zoomScaleSheetLayoutView="80" workbookViewId="0">
      <selection activeCell="D22" sqref="D22"/>
    </sheetView>
  </sheetViews>
  <sheetFormatPr defaultRowHeight="16.5"/>
  <cols>
    <col min="1" max="1" width="5.5" bestFit="1" customWidth="1"/>
    <col min="2" max="2" width="11.25" style="3" bestFit="1" customWidth="1"/>
    <col min="3" max="3" width="20.625" style="9" customWidth="1"/>
    <col min="4" max="4" width="20.5" style="7" bestFit="1" customWidth="1"/>
    <col min="5" max="5" width="70.5" style="7" bestFit="1" customWidth="1"/>
    <col min="6" max="6" width="25.875" style="52" customWidth="1"/>
    <col min="7" max="7" width="10.125" style="11" bestFit="1" customWidth="1"/>
    <col min="8" max="8" width="9.375" style="3" bestFit="1" customWidth="1"/>
    <col min="9" max="9" width="9.25" style="3" bestFit="1" customWidth="1"/>
  </cols>
  <sheetData>
    <row r="2" spans="1:9" s="1" customFormat="1" ht="25.5">
      <c r="A2" s="58" t="s">
        <v>291</v>
      </c>
      <c r="B2" s="58"/>
      <c r="C2" s="58"/>
      <c r="D2" s="58"/>
      <c r="E2" s="58"/>
      <c r="F2" s="58"/>
      <c r="G2" s="58"/>
      <c r="H2" s="58"/>
      <c r="I2" s="58"/>
    </row>
    <row r="3" spans="1:9">
      <c r="H3" s="6"/>
      <c r="I3" s="6" t="s">
        <v>283</v>
      </c>
    </row>
    <row r="4" spans="1:9" s="43" customFormat="1" ht="33" customHeight="1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264</v>
      </c>
      <c r="G4" s="5" t="s">
        <v>7</v>
      </c>
      <c r="H4" s="4" t="s">
        <v>8</v>
      </c>
      <c r="I4" s="4" t="s">
        <v>9</v>
      </c>
    </row>
    <row r="5" spans="1:9" s="23" customFormat="1" ht="33" customHeight="1">
      <c r="A5" s="14">
        <v>1</v>
      </c>
      <c r="B5" s="28" t="s">
        <v>33</v>
      </c>
      <c r="C5" s="48">
        <v>45110.534722222219</v>
      </c>
      <c r="D5" s="50" t="s">
        <v>295</v>
      </c>
      <c r="E5" s="50" t="s">
        <v>305</v>
      </c>
      <c r="F5" s="45">
        <v>2</v>
      </c>
      <c r="G5" s="49">
        <v>44000</v>
      </c>
      <c r="H5" s="50" t="s">
        <v>274</v>
      </c>
      <c r="I5" s="50" t="s">
        <v>173</v>
      </c>
    </row>
    <row r="6" spans="1:9" s="23" customFormat="1" ht="33" customHeight="1">
      <c r="A6" s="14">
        <v>2</v>
      </c>
      <c r="B6" s="28" t="s">
        <v>11</v>
      </c>
      <c r="C6" s="48">
        <v>45111.563888888886</v>
      </c>
      <c r="D6" s="50" t="s">
        <v>299</v>
      </c>
      <c r="E6" s="50" t="s">
        <v>22</v>
      </c>
      <c r="F6" s="45">
        <v>4</v>
      </c>
      <c r="G6" s="49">
        <v>36000</v>
      </c>
      <c r="H6" s="50" t="s">
        <v>274</v>
      </c>
      <c r="I6" s="50" t="s">
        <v>173</v>
      </c>
    </row>
    <row r="7" spans="1:9" s="23" customFormat="1" ht="33" customHeight="1">
      <c r="A7" s="14">
        <v>3</v>
      </c>
      <c r="B7" s="28" t="s">
        <v>33</v>
      </c>
      <c r="C7" s="48">
        <v>45114.421527777777</v>
      </c>
      <c r="D7" s="50" t="s">
        <v>294</v>
      </c>
      <c r="E7" s="50" t="s">
        <v>298</v>
      </c>
      <c r="F7" s="45" t="s">
        <v>307</v>
      </c>
      <c r="G7" s="49">
        <v>745360</v>
      </c>
      <c r="H7" s="50" t="s">
        <v>274</v>
      </c>
      <c r="I7" s="50" t="s">
        <v>173</v>
      </c>
    </row>
    <row r="8" spans="1:9" s="23" customFormat="1" ht="33" customHeight="1">
      <c r="A8" s="14">
        <v>4</v>
      </c>
      <c r="B8" s="28" t="s">
        <v>37</v>
      </c>
      <c r="C8" s="47">
        <v>45118.511111111111</v>
      </c>
      <c r="D8" s="41" t="s">
        <v>108</v>
      </c>
      <c r="E8" s="41" t="s">
        <v>34</v>
      </c>
      <c r="F8" s="44">
        <v>10</v>
      </c>
      <c r="G8" s="49">
        <v>110000</v>
      </c>
      <c r="H8" s="50" t="s">
        <v>274</v>
      </c>
      <c r="I8" s="50" t="s">
        <v>173</v>
      </c>
    </row>
    <row r="9" spans="1:9" s="23" customFormat="1" ht="33" customHeight="1">
      <c r="A9" s="14">
        <v>5</v>
      </c>
      <c r="B9" s="28" t="s">
        <v>58</v>
      </c>
      <c r="C9" s="48">
        <v>45118.518750000003</v>
      </c>
      <c r="D9" s="50" t="s">
        <v>302</v>
      </c>
      <c r="E9" s="50" t="s">
        <v>14</v>
      </c>
      <c r="F9" s="45">
        <v>5</v>
      </c>
      <c r="G9" s="51">
        <v>100000</v>
      </c>
      <c r="H9" s="50" t="s">
        <v>274</v>
      </c>
      <c r="I9" s="50" t="s">
        <v>173</v>
      </c>
    </row>
    <row r="10" spans="1:9" s="23" customFormat="1" ht="33" customHeight="1">
      <c r="A10" s="14">
        <v>6</v>
      </c>
      <c r="B10" s="28" t="s">
        <v>33</v>
      </c>
      <c r="C10" s="48">
        <v>45119.777777777781</v>
      </c>
      <c r="D10" s="50" t="s">
        <v>32</v>
      </c>
      <c r="E10" s="50" t="s">
        <v>297</v>
      </c>
      <c r="F10" s="54" t="s">
        <v>306</v>
      </c>
      <c r="G10" s="49">
        <v>47900</v>
      </c>
      <c r="H10" s="50" t="s">
        <v>274</v>
      </c>
      <c r="I10" s="50" t="s">
        <v>173</v>
      </c>
    </row>
    <row r="11" spans="1:9" s="23" customFormat="1" ht="33" customHeight="1">
      <c r="A11" s="14">
        <v>7</v>
      </c>
      <c r="B11" s="28" t="s">
        <v>33</v>
      </c>
      <c r="C11" s="48">
        <v>45124.504166666666</v>
      </c>
      <c r="D11" s="50" t="s">
        <v>293</v>
      </c>
      <c r="E11" s="50" t="s">
        <v>296</v>
      </c>
      <c r="F11" s="45">
        <v>8</v>
      </c>
      <c r="G11" s="49">
        <v>240000</v>
      </c>
      <c r="H11" s="50" t="s">
        <v>274</v>
      </c>
      <c r="I11" s="50" t="s">
        <v>173</v>
      </c>
    </row>
    <row r="12" spans="1:9" s="23" customFormat="1" ht="33" customHeight="1">
      <c r="A12" s="14">
        <v>8</v>
      </c>
      <c r="B12" s="28" t="s">
        <v>11</v>
      </c>
      <c r="C12" s="48">
        <v>45124.52847222222</v>
      </c>
      <c r="D12" s="50" t="s">
        <v>106</v>
      </c>
      <c r="E12" s="50" t="s">
        <v>22</v>
      </c>
      <c r="F12" s="45">
        <v>4</v>
      </c>
      <c r="G12" s="49">
        <v>36000</v>
      </c>
      <c r="H12" s="50" t="s">
        <v>274</v>
      </c>
      <c r="I12" s="50" t="s">
        <v>173</v>
      </c>
    </row>
    <row r="13" spans="1:9" s="23" customFormat="1" ht="33" customHeight="1">
      <c r="A13" s="14">
        <v>9</v>
      </c>
      <c r="B13" s="28" t="s">
        <v>58</v>
      </c>
      <c r="C13" s="48">
        <v>45126.515972222223</v>
      </c>
      <c r="D13" s="50" t="s">
        <v>10</v>
      </c>
      <c r="E13" s="50" t="s">
        <v>14</v>
      </c>
      <c r="F13" s="45">
        <v>3</v>
      </c>
      <c r="G13" s="49">
        <v>39000</v>
      </c>
      <c r="H13" s="50" t="s">
        <v>274</v>
      </c>
      <c r="I13" s="50" t="s">
        <v>173</v>
      </c>
    </row>
    <row r="14" spans="1:9" s="23" customFormat="1" ht="33" customHeight="1">
      <c r="A14" s="14">
        <v>10</v>
      </c>
      <c r="B14" s="28" t="s">
        <v>13</v>
      </c>
      <c r="C14" s="47">
        <v>45126.832638888889</v>
      </c>
      <c r="D14" s="41" t="s">
        <v>142</v>
      </c>
      <c r="E14" s="41" t="s">
        <v>304</v>
      </c>
      <c r="F14" s="44">
        <v>13</v>
      </c>
      <c r="G14" s="49">
        <v>381000</v>
      </c>
      <c r="H14" s="50" t="s">
        <v>274</v>
      </c>
      <c r="I14" s="50" t="s">
        <v>173</v>
      </c>
    </row>
    <row r="15" spans="1:9" s="23" customFormat="1" ht="33" customHeight="1">
      <c r="A15" s="14">
        <v>11</v>
      </c>
      <c r="B15" s="28" t="s">
        <v>58</v>
      </c>
      <c r="C15" s="48">
        <v>45128.522916666669</v>
      </c>
      <c r="D15" s="50" t="s">
        <v>301</v>
      </c>
      <c r="E15" s="50" t="s">
        <v>14</v>
      </c>
      <c r="F15" s="45">
        <v>3</v>
      </c>
      <c r="G15" s="49">
        <v>55000</v>
      </c>
      <c r="H15" s="50" t="s">
        <v>274</v>
      </c>
      <c r="I15" s="50" t="s">
        <v>173</v>
      </c>
    </row>
    <row r="16" spans="1:9" s="23" customFormat="1" ht="33" customHeight="1">
      <c r="A16" s="14">
        <v>12</v>
      </c>
      <c r="B16" s="28" t="s">
        <v>58</v>
      </c>
      <c r="C16" s="48">
        <v>45131.520138888889</v>
      </c>
      <c r="D16" s="50" t="s">
        <v>232</v>
      </c>
      <c r="E16" s="50" t="s">
        <v>14</v>
      </c>
      <c r="F16" s="45">
        <v>3</v>
      </c>
      <c r="G16" s="49">
        <v>24000</v>
      </c>
      <c r="H16" s="50" t="s">
        <v>274</v>
      </c>
      <c r="I16" s="50" t="s">
        <v>173</v>
      </c>
    </row>
    <row r="17" spans="1:9" s="23" customFormat="1" ht="33" customHeight="1">
      <c r="A17" s="14">
        <v>13</v>
      </c>
      <c r="B17" s="28" t="s">
        <v>58</v>
      </c>
      <c r="C17" s="48">
        <v>45132.540972222225</v>
      </c>
      <c r="D17" s="50" t="s">
        <v>238</v>
      </c>
      <c r="E17" s="50" t="s">
        <v>14</v>
      </c>
      <c r="F17" s="45">
        <v>6</v>
      </c>
      <c r="G17" s="49">
        <v>94000</v>
      </c>
      <c r="H17" s="50" t="s">
        <v>274</v>
      </c>
      <c r="I17" s="50" t="s">
        <v>173</v>
      </c>
    </row>
    <row r="18" spans="1:9" s="23" customFormat="1" ht="33" customHeight="1">
      <c r="A18" s="14">
        <v>14</v>
      </c>
      <c r="B18" s="28" t="s">
        <v>33</v>
      </c>
      <c r="C18" s="48">
        <v>45133.882638888892</v>
      </c>
      <c r="D18" s="50" t="s">
        <v>292</v>
      </c>
      <c r="E18" s="50" t="s">
        <v>303</v>
      </c>
      <c r="F18" s="45">
        <v>12</v>
      </c>
      <c r="G18" s="49">
        <v>256800</v>
      </c>
      <c r="H18" s="50" t="s">
        <v>274</v>
      </c>
      <c r="I18" s="50" t="s">
        <v>173</v>
      </c>
    </row>
    <row r="19" spans="1:9" s="23" customFormat="1" ht="33" customHeight="1">
      <c r="A19" s="14">
        <v>15</v>
      </c>
      <c r="B19" s="28" t="s">
        <v>58</v>
      </c>
      <c r="C19" s="48">
        <v>45134.533333333333</v>
      </c>
      <c r="D19" s="50" t="s">
        <v>300</v>
      </c>
      <c r="E19" s="50" t="s">
        <v>14</v>
      </c>
      <c r="F19" s="45">
        <v>22</v>
      </c>
      <c r="G19" s="49">
        <v>490000</v>
      </c>
      <c r="H19" s="50" t="s">
        <v>274</v>
      </c>
      <c r="I19" s="50" t="s">
        <v>173</v>
      </c>
    </row>
    <row r="20" spans="1:9" s="13" customFormat="1">
      <c r="B20" s="22"/>
      <c r="C20" s="37"/>
      <c r="D20" s="38"/>
      <c r="E20" s="38"/>
      <c r="F20" s="53"/>
      <c r="G20" s="40"/>
      <c r="H20" s="22"/>
      <c r="I20" s="22"/>
    </row>
    <row r="21" spans="1:9" s="13" customFormat="1">
      <c r="B21" s="22"/>
      <c r="C21" s="37"/>
      <c r="D21" s="38"/>
      <c r="E21" s="38"/>
      <c r="F21" s="53"/>
      <c r="G21" s="40"/>
      <c r="H21" s="22"/>
      <c r="I21" s="22"/>
    </row>
  </sheetData>
  <mergeCells count="1">
    <mergeCell ref="A2:I2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E2874-4CDD-42B9-8B06-FA4A887C49CF}">
  <dimension ref="A2:I27"/>
  <sheetViews>
    <sheetView zoomScale="80" zoomScaleNormal="80" zoomScaleSheetLayoutView="80" workbookViewId="0">
      <selection activeCell="D22" sqref="D22"/>
    </sheetView>
  </sheetViews>
  <sheetFormatPr defaultRowHeight="16.5"/>
  <cols>
    <col min="1" max="1" width="5.5" bestFit="1" customWidth="1"/>
    <col min="2" max="2" width="17.25" style="3" customWidth="1"/>
    <col min="3" max="3" width="21.375" style="9" bestFit="1" customWidth="1"/>
    <col min="4" max="4" width="30.5" style="7" customWidth="1"/>
    <col min="5" max="5" width="75.875" style="7" bestFit="1" customWidth="1"/>
    <col min="6" max="6" width="22.875" style="20" bestFit="1" customWidth="1"/>
    <col min="7" max="7" width="8.875" style="11" bestFit="1" customWidth="1"/>
    <col min="8" max="8" width="11.875" style="3" customWidth="1"/>
    <col min="9" max="9" width="8.5" style="3" customWidth="1"/>
  </cols>
  <sheetData>
    <row r="2" spans="1:9" s="1" customFormat="1" ht="25.5">
      <c r="A2" s="58" t="s">
        <v>272</v>
      </c>
      <c r="B2" s="58"/>
      <c r="C2" s="58"/>
      <c r="D2" s="58"/>
      <c r="E2" s="58"/>
      <c r="F2" s="58"/>
      <c r="G2" s="58"/>
      <c r="H2" s="58"/>
      <c r="I2" s="58"/>
    </row>
    <row r="3" spans="1:9">
      <c r="H3" s="6"/>
      <c r="I3" s="6" t="s">
        <v>283</v>
      </c>
    </row>
    <row r="4" spans="1:9" s="43" customFormat="1" ht="33" customHeight="1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264</v>
      </c>
      <c r="G4" s="5" t="s">
        <v>7</v>
      </c>
      <c r="H4" s="4" t="s">
        <v>8</v>
      </c>
      <c r="I4" s="4" t="s">
        <v>9</v>
      </c>
    </row>
    <row r="5" spans="1:9" s="23" customFormat="1" ht="33" customHeight="1">
      <c r="A5" s="14">
        <v>1</v>
      </c>
      <c r="B5" s="28" t="s">
        <v>37</v>
      </c>
      <c r="C5" s="47">
        <v>45079.466666666667</v>
      </c>
      <c r="D5" s="41" t="s">
        <v>273</v>
      </c>
      <c r="E5" s="41" t="s">
        <v>284</v>
      </c>
      <c r="F5" s="19" t="s">
        <v>289</v>
      </c>
      <c r="G5" s="44">
        <v>52740</v>
      </c>
      <c r="H5" s="41" t="s">
        <v>274</v>
      </c>
      <c r="I5" s="14" t="s">
        <v>173</v>
      </c>
    </row>
    <row r="6" spans="1:9" s="23" customFormat="1" ht="33" customHeight="1">
      <c r="A6" s="14">
        <v>2</v>
      </c>
      <c r="B6" s="28" t="s">
        <v>58</v>
      </c>
      <c r="C6" s="47">
        <v>45079.527083333334</v>
      </c>
      <c r="D6" s="41" t="s">
        <v>282</v>
      </c>
      <c r="E6" s="41" t="s">
        <v>14</v>
      </c>
      <c r="F6" s="19">
        <v>2</v>
      </c>
      <c r="G6" s="44">
        <v>18000</v>
      </c>
      <c r="H6" s="41" t="s">
        <v>274</v>
      </c>
      <c r="I6" s="14" t="s">
        <v>173</v>
      </c>
    </row>
    <row r="7" spans="1:9" s="23" customFormat="1" ht="33" customHeight="1">
      <c r="A7" s="14">
        <v>3</v>
      </c>
      <c r="B7" s="28" t="s">
        <v>58</v>
      </c>
      <c r="C7" s="47">
        <v>45084.522916666669</v>
      </c>
      <c r="D7" s="41" t="s">
        <v>25</v>
      </c>
      <c r="E7" s="41" t="s">
        <v>14</v>
      </c>
      <c r="F7" s="19">
        <v>4</v>
      </c>
      <c r="G7" s="44">
        <v>48000</v>
      </c>
      <c r="H7" s="41" t="s">
        <v>274</v>
      </c>
      <c r="I7" s="14" t="s">
        <v>173</v>
      </c>
    </row>
    <row r="8" spans="1:9" s="23" customFormat="1" ht="33" customHeight="1">
      <c r="A8" s="14">
        <v>4</v>
      </c>
      <c r="B8" s="28" t="s">
        <v>11</v>
      </c>
      <c r="C8" s="47">
        <v>45084.524305555555</v>
      </c>
      <c r="D8" s="41" t="s">
        <v>50</v>
      </c>
      <c r="E8" s="41" t="s">
        <v>22</v>
      </c>
      <c r="F8" s="19">
        <v>3</v>
      </c>
      <c r="G8" s="44">
        <v>36000</v>
      </c>
      <c r="H8" s="41" t="s">
        <v>274</v>
      </c>
      <c r="I8" s="14" t="s">
        <v>173</v>
      </c>
    </row>
    <row r="9" spans="1:9" s="23" customFormat="1" ht="33" customHeight="1">
      <c r="A9" s="14">
        <v>5</v>
      </c>
      <c r="B9" s="28" t="s">
        <v>13</v>
      </c>
      <c r="C9" s="47">
        <v>45086.631944444445</v>
      </c>
      <c r="D9" s="41" t="s">
        <v>88</v>
      </c>
      <c r="E9" s="41" t="s">
        <v>287</v>
      </c>
      <c r="F9" s="19" t="s">
        <v>286</v>
      </c>
      <c r="G9" s="44">
        <v>424000</v>
      </c>
      <c r="H9" s="41" t="s">
        <v>274</v>
      </c>
      <c r="I9" s="14" t="s">
        <v>173</v>
      </c>
    </row>
    <row r="10" spans="1:9" s="23" customFormat="1" ht="33" customHeight="1">
      <c r="A10" s="14">
        <v>6</v>
      </c>
      <c r="B10" s="28" t="s">
        <v>58</v>
      </c>
      <c r="C10" s="47">
        <v>45089.512499999997</v>
      </c>
      <c r="D10" s="41" t="s">
        <v>238</v>
      </c>
      <c r="E10" s="41" t="s">
        <v>14</v>
      </c>
      <c r="F10" s="19">
        <v>4</v>
      </c>
      <c r="G10" s="44">
        <v>72000</v>
      </c>
      <c r="H10" s="41" t="s">
        <v>274</v>
      </c>
      <c r="I10" s="14" t="s">
        <v>173</v>
      </c>
    </row>
    <row r="11" spans="1:9" s="23" customFormat="1" ht="33" customHeight="1">
      <c r="A11" s="14">
        <v>7</v>
      </c>
      <c r="B11" s="28" t="s">
        <v>58</v>
      </c>
      <c r="C11" s="47">
        <v>45091.538888888892</v>
      </c>
      <c r="D11" s="41" t="s">
        <v>104</v>
      </c>
      <c r="E11" s="41" t="s">
        <v>14</v>
      </c>
      <c r="F11" s="19">
        <v>3</v>
      </c>
      <c r="G11" s="44">
        <v>45000</v>
      </c>
      <c r="H11" s="41" t="s">
        <v>274</v>
      </c>
      <c r="I11" s="14" t="s">
        <v>173</v>
      </c>
    </row>
    <row r="12" spans="1:9" s="23" customFormat="1" ht="33" customHeight="1">
      <c r="A12" s="14">
        <v>8</v>
      </c>
      <c r="B12" s="28" t="s">
        <v>58</v>
      </c>
      <c r="C12" s="47">
        <v>45096.529861111114</v>
      </c>
      <c r="D12" s="41" t="s">
        <v>24</v>
      </c>
      <c r="E12" s="41" t="s">
        <v>14</v>
      </c>
      <c r="F12" s="19">
        <v>5</v>
      </c>
      <c r="G12" s="44">
        <v>50000</v>
      </c>
      <c r="H12" s="41" t="s">
        <v>274</v>
      </c>
      <c r="I12" s="14" t="s">
        <v>173</v>
      </c>
    </row>
    <row r="13" spans="1:9" s="23" customFormat="1" ht="33" customHeight="1">
      <c r="A13" s="14">
        <v>9</v>
      </c>
      <c r="B13" s="28" t="s">
        <v>33</v>
      </c>
      <c r="C13" s="48">
        <v>45096.609027777777</v>
      </c>
      <c r="D13" s="46" t="s">
        <v>32</v>
      </c>
      <c r="E13" s="46" t="s">
        <v>268</v>
      </c>
      <c r="F13" s="19" t="s">
        <v>288</v>
      </c>
      <c r="G13" s="45">
        <v>47900</v>
      </c>
      <c r="H13" s="41" t="s">
        <v>274</v>
      </c>
      <c r="I13" s="14" t="s">
        <v>173</v>
      </c>
    </row>
    <row r="14" spans="1:9" s="23" customFormat="1" ht="33" customHeight="1">
      <c r="A14" s="14">
        <v>10</v>
      </c>
      <c r="B14" s="28" t="s">
        <v>58</v>
      </c>
      <c r="C14" s="47">
        <v>45097.50277777778</v>
      </c>
      <c r="D14" s="41" t="s">
        <v>51</v>
      </c>
      <c r="E14" s="41" t="s">
        <v>14</v>
      </c>
      <c r="F14" s="19">
        <v>2</v>
      </c>
      <c r="G14" s="44">
        <v>30000</v>
      </c>
      <c r="H14" s="41" t="s">
        <v>274</v>
      </c>
      <c r="I14" s="14" t="s">
        <v>173</v>
      </c>
    </row>
    <row r="15" spans="1:9" s="23" customFormat="1" ht="33" customHeight="1">
      <c r="A15" s="14">
        <v>11</v>
      </c>
      <c r="B15" s="28" t="s">
        <v>58</v>
      </c>
      <c r="C15" s="47">
        <v>45099.53402777778</v>
      </c>
      <c r="D15" s="41" t="s">
        <v>121</v>
      </c>
      <c r="E15" s="41" t="s">
        <v>14</v>
      </c>
      <c r="F15" s="19">
        <v>4</v>
      </c>
      <c r="G15" s="44">
        <v>56000</v>
      </c>
      <c r="H15" s="41" t="s">
        <v>274</v>
      </c>
      <c r="I15" s="14" t="s">
        <v>173</v>
      </c>
    </row>
    <row r="16" spans="1:9" s="23" customFormat="1" ht="33" customHeight="1">
      <c r="A16" s="14">
        <v>12</v>
      </c>
      <c r="B16" s="28" t="s">
        <v>11</v>
      </c>
      <c r="C16" s="47">
        <v>45099.859722222223</v>
      </c>
      <c r="D16" s="41" t="s">
        <v>142</v>
      </c>
      <c r="E16" s="41" t="s">
        <v>22</v>
      </c>
      <c r="F16" s="19">
        <v>6</v>
      </c>
      <c r="G16" s="44">
        <v>122000</v>
      </c>
      <c r="H16" s="41" t="s">
        <v>274</v>
      </c>
      <c r="I16" s="14" t="s">
        <v>173</v>
      </c>
    </row>
    <row r="17" spans="1:9" s="23" customFormat="1" ht="33" customHeight="1">
      <c r="A17" s="14">
        <v>13</v>
      </c>
      <c r="B17" s="28" t="s">
        <v>12</v>
      </c>
      <c r="C17" s="47">
        <v>45100.502083333333</v>
      </c>
      <c r="D17" s="41" t="s">
        <v>279</v>
      </c>
      <c r="E17" s="41" t="s">
        <v>195</v>
      </c>
      <c r="F17" s="19">
        <v>19</v>
      </c>
      <c r="G17" s="44">
        <v>229000</v>
      </c>
      <c r="H17" s="41" t="s">
        <v>274</v>
      </c>
      <c r="I17" s="14" t="s">
        <v>173</v>
      </c>
    </row>
    <row r="18" spans="1:9" s="23" customFormat="1" ht="33" customHeight="1">
      <c r="A18" s="14">
        <v>14</v>
      </c>
      <c r="B18" s="28" t="s">
        <v>58</v>
      </c>
      <c r="C18" s="48">
        <v>45100.522222222222</v>
      </c>
      <c r="D18" s="46" t="s">
        <v>281</v>
      </c>
      <c r="E18" s="41" t="s">
        <v>14</v>
      </c>
      <c r="F18" s="19">
        <v>4</v>
      </c>
      <c r="G18" s="45">
        <v>46000</v>
      </c>
      <c r="H18" s="41" t="s">
        <v>274</v>
      </c>
      <c r="I18" s="14" t="s">
        <v>173</v>
      </c>
    </row>
    <row r="19" spans="1:9" s="23" customFormat="1" ht="33" customHeight="1">
      <c r="A19" s="14">
        <v>15</v>
      </c>
      <c r="B19" s="28" t="s">
        <v>188</v>
      </c>
      <c r="C19" s="47">
        <v>45100.838194444441</v>
      </c>
      <c r="D19" s="41" t="s">
        <v>278</v>
      </c>
      <c r="E19" s="41" t="s">
        <v>290</v>
      </c>
      <c r="F19" s="19">
        <v>12</v>
      </c>
      <c r="G19" s="44">
        <v>218000</v>
      </c>
      <c r="H19" s="41" t="s">
        <v>274</v>
      </c>
      <c r="I19" s="14" t="s">
        <v>173</v>
      </c>
    </row>
    <row r="20" spans="1:9" s="23" customFormat="1" ht="33" customHeight="1">
      <c r="A20" s="14">
        <v>16</v>
      </c>
      <c r="B20" s="28" t="s">
        <v>58</v>
      </c>
      <c r="C20" s="47">
        <v>45103.511111111111</v>
      </c>
      <c r="D20" s="41" t="s">
        <v>234</v>
      </c>
      <c r="E20" s="41" t="s">
        <v>14</v>
      </c>
      <c r="F20" s="19">
        <v>3</v>
      </c>
      <c r="G20" s="44">
        <v>27000</v>
      </c>
      <c r="H20" s="41" t="s">
        <v>274</v>
      </c>
      <c r="I20" s="14" t="s">
        <v>173</v>
      </c>
    </row>
    <row r="21" spans="1:9" s="23" customFormat="1" ht="33" customHeight="1">
      <c r="A21" s="14">
        <v>17</v>
      </c>
      <c r="B21" s="28" t="s">
        <v>11</v>
      </c>
      <c r="C21" s="47">
        <v>45104.455555555556</v>
      </c>
      <c r="D21" s="41" t="s">
        <v>144</v>
      </c>
      <c r="E21" s="41" t="s">
        <v>275</v>
      </c>
      <c r="F21" s="19" t="s">
        <v>185</v>
      </c>
      <c r="G21" s="44">
        <v>90000</v>
      </c>
      <c r="H21" s="41" t="s">
        <v>274</v>
      </c>
      <c r="I21" s="14" t="s">
        <v>173</v>
      </c>
    </row>
    <row r="22" spans="1:9" s="23" customFormat="1" ht="33" customHeight="1">
      <c r="A22" s="14">
        <v>18</v>
      </c>
      <c r="B22" s="28" t="s">
        <v>11</v>
      </c>
      <c r="C22" s="47">
        <v>45104.517361111109</v>
      </c>
      <c r="D22" s="41" t="s">
        <v>277</v>
      </c>
      <c r="E22" s="41" t="s">
        <v>22</v>
      </c>
      <c r="F22" s="19">
        <v>10</v>
      </c>
      <c r="G22" s="44">
        <v>112000</v>
      </c>
      <c r="H22" s="41" t="s">
        <v>274</v>
      </c>
      <c r="I22" s="14" t="s">
        <v>173</v>
      </c>
    </row>
    <row r="23" spans="1:9" s="23" customFormat="1" ht="33" customHeight="1">
      <c r="A23" s="14">
        <v>19</v>
      </c>
      <c r="B23" s="28" t="s">
        <v>11</v>
      </c>
      <c r="C23" s="47">
        <v>45105.522916666669</v>
      </c>
      <c r="D23" s="41" t="s">
        <v>20</v>
      </c>
      <c r="E23" s="41" t="s">
        <v>22</v>
      </c>
      <c r="F23" s="19">
        <v>4</v>
      </c>
      <c r="G23" s="44">
        <v>43000</v>
      </c>
      <c r="H23" s="41" t="s">
        <v>274</v>
      </c>
      <c r="I23" s="14" t="s">
        <v>173</v>
      </c>
    </row>
    <row r="24" spans="1:9" s="23" customFormat="1" ht="33" customHeight="1">
      <c r="A24" s="14">
        <v>20</v>
      </c>
      <c r="B24" s="28" t="s">
        <v>58</v>
      </c>
      <c r="C24" s="48">
        <v>45106.536111111112</v>
      </c>
      <c r="D24" s="46" t="s">
        <v>280</v>
      </c>
      <c r="E24" s="41" t="s">
        <v>14</v>
      </c>
      <c r="F24" s="19">
        <v>6</v>
      </c>
      <c r="G24" s="45">
        <v>180000</v>
      </c>
      <c r="H24" s="41" t="s">
        <v>274</v>
      </c>
      <c r="I24" s="14" t="s">
        <v>173</v>
      </c>
    </row>
    <row r="25" spans="1:9" s="23" customFormat="1" ht="33" customHeight="1">
      <c r="A25" s="14">
        <v>21</v>
      </c>
      <c r="B25" s="28" t="s">
        <v>11</v>
      </c>
      <c r="C25" s="48">
        <v>45107.513194444444</v>
      </c>
      <c r="D25" s="46" t="s">
        <v>276</v>
      </c>
      <c r="E25" s="46" t="s">
        <v>285</v>
      </c>
      <c r="F25" s="19">
        <v>9</v>
      </c>
      <c r="G25" s="45">
        <v>152000</v>
      </c>
      <c r="H25" s="41" t="s">
        <v>274</v>
      </c>
      <c r="I25" s="14" t="s">
        <v>173</v>
      </c>
    </row>
    <row r="26" spans="1:9" s="13" customFormat="1">
      <c r="B26" s="22"/>
      <c r="C26" s="37"/>
      <c r="D26" s="38"/>
      <c r="E26" s="38"/>
      <c r="F26" s="39"/>
      <c r="G26" s="40"/>
      <c r="H26" s="22"/>
      <c r="I26" s="22"/>
    </row>
    <row r="27" spans="1:9" s="13" customFormat="1">
      <c r="B27" s="22"/>
      <c r="C27" s="37"/>
      <c r="D27" s="38"/>
      <c r="E27" s="38"/>
      <c r="F27" s="39"/>
      <c r="G27" s="40"/>
      <c r="H27" s="22"/>
      <c r="I27" s="22"/>
    </row>
  </sheetData>
  <mergeCells count="1">
    <mergeCell ref="A2:I2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4242-4350-45FD-90F0-397303EA6EE5}">
  <dimension ref="A2:I28"/>
  <sheetViews>
    <sheetView zoomScale="80" zoomScaleNormal="80" zoomScaleSheetLayoutView="80" workbookViewId="0">
      <selection activeCell="D22" sqref="D22"/>
    </sheetView>
  </sheetViews>
  <sheetFormatPr defaultRowHeight="16.5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51.125" style="7" bestFit="1" customWidth="1"/>
    <col min="6" max="6" width="22.875" style="20" bestFit="1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>
      <c r="A2" s="58" t="s">
        <v>271</v>
      </c>
      <c r="B2" s="58"/>
      <c r="C2" s="58"/>
      <c r="D2" s="58"/>
      <c r="E2" s="58"/>
      <c r="F2" s="58"/>
      <c r="G2" s="58"/>
      <c r="H2" s="58"/>
    </row>
    <row r="3" spans="1:9">
      <c r="H3" s="6"/>
      <c r="I3" s="6"/>
    </row>
    <row r="4" spans="1:9" s="43" customFormat="1" ht="33" customHeight="1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264</v>
      </c>
      <c r="G4" s="5" t="s">
        <v>7</v>
      </c>
      <c r="H4" s="4" t="s">
        <v>8</v>
      </c>
      <c r="I4" s="4" t="s">
        <v>9</v>
      </c>
    </row>
    <row r="5" spans="1:9" s="23" customFormat="1" ht="33" customHeight="1">
      <c r="A5" s="14">
        <v>1</v>
      </c>
      <c r="B5" s="28" t="s">
        <v>58</v>
      </c>
      <c r="C5" s="41" t="s">
        <v>262</v>
      </c>
      <c r="D5" s="41" t="s">
        <v>239</v>
      </c>
      <c r="E5" s="41" t="s">
        <v>14</v>
      </c>
      <c r="F5" s="19">
        <v>3</v>
      </c>
      <c r="G5" s="44">
        <v>39000</v>
      </c>
      <c r="H5" s="41" t="s">
        <v>171</v>
      </c>
      <c r="I5" s="14" t="s">
        <v>16</v>
      </c>
    </row>
    <row r="6" spans="1:9" s="23" customFormat="1" ht="33" customHeight="1">
      <c r="A6" s="14">
        <v>2</v>
      </c>
      <c r="B6" s="28" t="s">
        <v>11</v>
      </c>
      <c r="C6" s="41" t="s">
        <v>252</v>
      </c>
      <c r="D6" s="41" t="s">
        <v>24</v>
      </c>
      <c r="E6" s="41" t="s">
        <v>22</v>
      </c>
      <c r="F6" s="19">
        <v>4</v>
      </c>
      <c r="G6" s="44">
        <v>50000</v>
      </c>
      <c r="H6" s="41" t="s">
        <v>171</v>
      </c>
      <c r="I6" s="14" t="s">
        <v>16</v>
      </c>
    </row>
    <row r="7" spans="1:9" s="23" customFormat="1" ht="33" customHeight="1">
      <c r="A7" s="14">
        <v>3</v>
      </c>
      <c r="B7" s="28" t="s">
        <v>33</v>
      </c>
      <c r="C7" s="42" t="s">
        <v>244</v>
      </c>
      <c r="D7" s="42" t="s">
        <v>32</v>
      </c>
      <c r="E7" s="42" t="s">
        <v>269</v>
      </c>
      <c r="F7" s="19" t="s">
        <v>267</v>
      </c>
      <c r="G7" s="45">
        <v>47100</v>
      </c>
      <c r="H7" s="41" t="s">
        <v>171</v>
      </c>
      <c r="I7" s="14" t="s">
        <v>16</v>
      </c>
    </row>
    <row r="8" spans="1:9" s="23" customFormat="1" ht="33" customHeight="1">
      <c r="A8" s="14">
        <v>4</v>
      </c>
      <c r="B8" s="28" t="s">
        <v>33</v>
      </c>
      <c r="C8" s="42" t="s">
        <v>243</v>
      </c>
      <c r="D8" s="42" t="s">
        <v>230</v>
      </c>
      <c r="E8" s="42" t="s">
        <v>169</v>
      </c>
      <c r="F8" s="19">
        <v>3</v>
      </c>
      <c r="G8" s="45">
        <v>51000</v>
      </c>
      <c r="H8" s="41" t="s">
        <v>171</v>
      </c>
      <c r="I8" s="14" t="s">
        <v>16</v>
      </c>
    </row>
    <row r="9" spans="1:9" s="23" customFormat="1" ht="33" customHeight="1">
      <c r="A9" s="14">
        <v>5</v>
      </c>
      <c r="B9" s="28" t="s">
        <v>58</v>
      </c>
      <c r="C9" s="41" t="s">
        <v>261</v>
      </c>
      <c r="D9" s="41" t="s">
        <v>238</v>
      </c>
      <c r="E9" s="41" t="s">
        <v>14</v>
      </c>
      <c r="F9" s="19">
        <v>3</v>
      </c>
      <c r="G9" s="44">
        <v>50000</v>
      </c>
      <c r="H9" s="41" t="s">
        <v>171</v>
      </c>
      <c r="I9" s="14" t="s">
        <v>16</v>
      </c>
    </row>
    <row r="10" spans="1:9" s="23" customFormat="1" ht="33" customHeight="1">
      <c r="A10" s="14">
        <v>6</v>
      </c>
      <c r="B10" s="28" t="s">
        <v>37</v>
      </c>
      <c r="C10" s="41" t="s">
        <v>263</v>
      </c>
      <c r="D10" s="41" t="s">
        <v>240</v>
      </c>
      <c r="E10" s="41" t="s">
        <v>270</v>
      </c>
      <c r="F10" s="19">
        <v>7</v>
      </c>
      <c r="G10" s="44">
        <v>54000</v>
      </c>
      <c r="H10" s="41" t="s">
        <v>171</v>
      </c>
      <c r="I10" s="14" t="s">
        <v>16</v>
      </c>
    </row>
    <row r="11" spans="1:9" s="23" customFormat="1" ht="33" customHeight="1">
      <c r="A11" s="14">
        <v>7</v>
      </c>
      <c r="B11" s="28" t="s">
        <v>11</v>
      </c>
      <c r="C11" s="41" t="s">
        <v>251</v>
      </c>
      <c r="D11" s="41" t="s">
        <v>233</v>
      </c>
      <c r="E11" s="41" t="s">
        <v>22</v>
      </c>
      <c r="F11" s="19">
        <v>4</v>
      </c>
      <c r="G11" s="44">
        <v>55000</v>
      </c>
      <c r="H11" s="41" t="s">
        <v>171</v>
      </c>
      <c r="I11" s="14" t="s">
        <v>16</v>
      </c>
    </row>
    <row r="12" spans="1:9" s="23" customFormat="1" ht="33" customHeight="1">
      <c r="A12" s="14">
        <v>8</v>
      </c>
      <c r="B12" s="28" t="s">
        <v>11</v>
      </c>
      <c r="C12" s="41" t="s">
        <v>250</v>
      </c>
      <c r="D12" s="41" t="s">
        <v>105</v>
      </c>
      <c r="E12" s="41" t="s">
        <v>22</v>
      </c>
      <c r="F12" s="19">
        <v>8</v>
      </c>
      <c r="G12" s="44">
        <v>218000</v>
      </c>
      <c r="H12" s="41" t="s">
        <v>171</v>
      </c>
      <c r="I12" s="14" t="s">
        <v>16</v>
      </c>
    </row>
    <row r="13" spans="1:9" s="23" customFormat="1" ht="33" customHeight="1">
      <c r="A13" s="14">
        <v>9</v>
      </c>
      <c r="B13" s="28" t="s">
        <v>58</v>
      </c>
      <c r="C13" s="41" t="s">
        <v>260</v>
      </c>
      <c r="D13" s="41" t="s">
        <v>237</v>
      </c>
      <c r="E13" s="41" t="s">
        <v>14</v>
      </c>
      <c r="F13" s="19">
        <v>3</v>
      </c>
      <c r="G13" s="44">
        <v>57000</v>
      </c>
      <c r="H13" s="41" t="s">
        <v>171</v>
      </c>
      <c r="I13" s="14" t="s">
        <v>16</v>
      </c>
    </row>
    <row r="14" spans="1:9" s="23" customFormat="1" ht="33" customHeight="1">
      <c r="A14" s="14">
        <v>10</v>
      </c>
      <c r="B14" s="28" t="s">
        <v>11</v>
      </c>
      <c r="C14" s="41" t="s">
        <v>249</v>
      </c>
      <c r="D14" s="41" t="s">
        <v>163</v>
      </c>
      <c r="E14" s="41" t="s">
        <v>22</v>
      </c>
      <c r="F14" s="19">
        <v>2</v>
      </c>
      <c r="G14" s="44">
        <v>23000</v>
      </c>
      <c r="H14" s="41" t="s">
        <v>171</v>
      </c>
      <c r="I14" s="14" t="s">
        <v>16</v>
      </c>
    </row>
    <row r="15" spans="1:9" s="23" customFormat="1" ht="33" customHeight="1">
      <c r="A15" s="14">
        <v>11</v>
      </c>
      <c r="B15" s="28" t="s">
        <v>58</v>
      </c>
      <c r="C15" s="41" t="s">
        <v>259</v>
      </c>
      <c r="D15" s="41" t="s">
        <v>196</v>
      </c>
      <c r="E15" s="41" t="s">
        <v>14</v>
      </c>
      <c r="F15" s="19">
        <v>3</v>
      </c>
      <c r="G15" s="44">
        <v>60000</v>
      </c>
      <c r="H15" s="41" t="s">
        <v>171</v>
      </c>
      <c r="I15" s="14" t="s">
        <v>16</v>
      </c>
    </row>
    <row r="16" spans="1:9" s="23" customFormat="1" ht="33" customHeight="1">
      <c r="A16" s="14">
        <v>12</v>
      </c>
      <c r="B16" s="28" t="s">
        <v>13</v>
      </c>
      <c r="C16" s="42" t="s">
        <v>245</v>
      </c>
      <c r="D16" s="42" t="s">
        <v>136</v>
      </c>
      <c r="E16" s="42" t="s">
        <v>231</v>
      </c>
      <c r="F16" s="19">
        <v>13</v>
      </c>
      <c r="G16" s="45">
        <v>378000</v>
      </c>
      <c r="H16" s="41" t="s">
        <v>171</v>
      </c>
      <c r="I16" s="14" t="s">
        <v>16</v>
      </c>
    </row>
    <row r="17" spans="1:9" s="23" customFormat="1" ht="33" customHeight="1">
      <c r="A17" s="14">
        <v>13</v>
      </c>
      <c r="B17" s="28" t="s">
        <v>58</v>
      </c>
      <c r="C17" s="41" t="s">
        <v>258</v>
      </c>
      <c r="D17" s="41" t="s">
        <v>236</v>
      </c>
      <c r="E17" s="41" t="s">
        <v>14</v>
      </c>
      <c r="F17" s="19">
        <v>4</v>
      </c>
      <c r="G17" s="44">
        <v>94000</v>
      </c>
      <c r="H17" s="41" t="s">
        <v>171</v>
      </c>
      <c r="I17" s="14" t="s">
        <v>16</v>
      </c>
    </row>
    <row r="18" spans="1:9" s="23" customFormat="1" ht="33" customHeight="1">
      <c r="A18" s="14">
        <v>14</v>
      </c>
      <c r="B18" s="28" t="s">
        <v>33</v>
      </c>
      <c r="C18" s="42" t="s">
        <v>242</v>
      </c>
      <c r="D18" s="42" t="s">
        <v>10</v>
      </c>
      <c r="E18" s="42" t="s">
        <v>265</v>
      </c>
      <c r="F18" s="19">
        <v>4</v>
      </c>
      <c r="G18" s="45">
        <v>52000</v>
      </c>
      <c r="H18" s="41" t="s">
        <v>171</v>
      </c>
      <c r="I18" s="14" t="s">
        <v>16</v>
      </c>
    </row>
    <row r="19" spans="1:9" s="23" customFormat="1" ht="33" customHeight="1">
      <c r="A19" s="14">
        <v>15</v>
      </c>
      <c r="B19" s="28" t="s">
        <v>11</v>
      </c>
      <c r="C19" s="41" t="s">
        <v>257</v>
      </c>
      <c r="D19" s="41" t="s">
        <v>256</v>
      </c>
      <c r="E19" s="41" t="s">
        <v>22</v>
      </c>
      <c r="F19" s="19">
        <v>3</v>
      </c>
      <c r="G19" s="44">
        <v>70000</v>
      </c>
      <c r="H19" s="41" t="s">
        <v>171</v>
      </c>
      <c r="I19" s="14" t="s">
        <v>16</v>
      </c>
    </row>
    <row r="20" spans="1:9" s="23" customFormat="1" ht="33" customHeight="1">
      <c r="A20" s="14">
        <v>16</v>
      </c>
      <c r="B20" s="28" t="s">
        <v>58</v>
      </c>
      <c r="C20" s="41" t="s">
        <v>255</v>
      </c>
      <c r="D20" s="41" t="s">
        <v>235</v>
      </c>
      <c r="E20" s="41" t="s">
        <v>14</v>
      </c>
      <c r="F20" s="19">
        <v>4</v>
      </c>
      <c r="G20" s="44">
        <v>72000</v>
      </c>
      <c r="H20" s="41" t="s">
        <v>171</v>
      </c>
      <c r="I20" s="14" t="s">
        <v>16</v>
      </c>
    </row>
    <row r="21" spans="1:9" s="23" customFormat="1" ht="33" customHeight="1">
      <c r="A21" s="14">
        <v>17</v>
      </c>
      <c r="B21" s="28" t="s">
        <v>11</v>
      </c>
      <c r="C21" s="41" t="s">
        <v>248</v>
      </c>
      <c r="D21" s="41" t="s">
        <v>17</v>
      </c>
      <c r="E21" s="41" t="s">
        <v>22</v>
      </c>
      <c r="F21" s="19">
        <v>3</v>
      </c>
      <c r="G21" s="44">
        <v>55000</v>
      </c>
      <c r="H21" s="41" t="s">
        <v>171</v>
      </c>
      <c r="I21" s="14" t="s">
        <v>16</v>
      </c>
    </row>
    <row r="22" spans="1:9" s="23" customFormat="1" ht="33" customHeight="1">
      <c r="A22" s="14">
        <v>18</v>
      </c>
      <c r="B22" s="28" t="s">
        <v>11</v>
      </c>
      <c r="C22" s="41" t="s">
        <v>247</v>
      </c>
      <c r="D22" s="41" t="s">
        <v>121</v>
      </c>
      <c r="E22" s="41" t="s">
        <v>22</v>
      </c>
      <c r="F22" s="19">
        <v>3</v>
      </c>
      <c r="G22" s="44">
        <v>56000</v>
      </c>
      <c r="H22" s="41" t="s">
        <v>171</v>
      </c>
      <c r="I22" s="14" t="s">
        <v>16</v>
      </c>
    </row>
    <row r="23" spans="1:9" s="23" customFormat="1" ht="33" customHeight="1">
      <c r="A23" s="14">
        <v>19</v>
      </c>
      <c r="B23" s="28" t="s">
        <v>58</v>
      </c>
      <c r="C23" s="41" t="s">
        <v>254</v>
      </c>
      <c r="D23" s="41" t="s">
        <v>10</v>
      </c>
      <c r="E23" s="41" t="s">
        <v>14</v>
      </c>
      <c r="F23" s="19">
        <v>3</v>
      </c>
      <c r="G23" s="44">
        <v>39000</v>
      </c>
      <c r="H23" s="41" t="s">
        <v>171</v>
      </c>
      <c r="I23" s="14" t="s">
        <v>16</v>
      </c>
    </row>
    <row r="24" spans="1:9" s="23" customFormat="1" ht="33" customHeight="1">
      <c r="A24" s="14">
        <v>20</v>
      </c>
      <c r="B24" s="28" t="s">
        <v>11</v>
      </c>
      <c r="C24" s="41" t="s">
        <v>246</v>
      </c>
      <c r="D24" s="41" t="s">
        <v>232</v>
      </c>
      <c r="E24" s="41" t="s">
        <v>22</v>
      </c>
      <c r="F24" s="19">
        <v>3</v>
      </c>
      <c r="G24" s="44">
        <v>32000</v>
      </c>
      <c r="H24" s="41" t="s">
        <v>171</v>
      </c>
      <c r="I24" s="14" t="s">
        <v>16</v>
      </c>
    </row>
    <row r="25" spans="1:9" s="23" customFormat="1" ht="33" customHeight="1">
      <c r="A25" s="14">
        <v>21</v>
      </c>
      <c r="B25" s="28" t="s">
        <v>58</v>
      </c>
      <c r="C25" s="41" t="s">
        <v>253</v>
      </c>
      <c r="D25" s="41" t="s">
        <v>234</v>
      </c>
      <c r="E25" s="41" t="s">
        <v>14</v>
      </c>
      <c r="F25" s="19">
        <v>2</v>
      </c>
      <c r="G25" s="44">
        <v>18000</v>
      </c>
      <c r="H25" s="41" t="s">
        <v>171</v>
      </c>
      <c r="I25" s="14" t="s">
        <v>16</v>
      </c>
    </row>
    <row r="26" spans="1:9" s="23" customFormat="1" ht="33" customHeight="1">
      <c r="A26" s="14">
        <v>22</v>
      </c>
      <c r="B26" s="28" t="s">
        <v>33</v>
      </c>
      <c r="C26" s="42" t="s">
        <v>241</v>
      </c>
      <c r="D26" s="42" t="s">
        <v>32</v>
      </c>
      <c r="E26" s="42" t="s">
        <v>268</v>
      </c>
      <c r="F26" s="19" t="s">
        <v>266</v>
      </c>
      <c r="G26" s="45">
        <v>98700</v>
      </c>
      <c r="H26" s="41" t="s">
        <v>171</v>
      </c>
      <c r="I26" s="14" t="s">
        <v>16</v>
      </c>
    </row>
    <row r="27" spans="1:9" s="13" customFormat="1">
      <c r="B27" s="22"/>
      <c r="C27" s="37"/>
      <c r="D27" s="38"/>
      <c r="E27" s="38"/>
      <c r="F27" s="39"/>
      <c r="G27" s="40"/>
      <c r="H27" s="22"/>
      <c r="I27" s="22"/>
    </row>
    <row r="28" spans="1:9" s="13" customFormat="1">
      <c r="B28" s="22"/>
      <c r="C28" s="37"/>
      <c r="D28" s="38"/>
      <c r="E28" s="38"/>
      <c r="F28" s="39"/>
      <c r="G28" s="40"/>
      <c r="H28" s="22"/>
      <c r="I28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6D199-4071-4F48-8039-E0C890CA000F}">
  <dimension ref="A2:I29"/>
  <sheetViews>
    <sheetView zoomScale="90" zoomScaleNormal="90" zoomScaleSheetLayoutView="100" workbookViewId="0">
      <selection activeCell="D13" sqref="D13"/>
    </sheetView>
  </sheetViews>
  <sheetFormatPr defaultRowHeight="16.5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9.5" style="7" customWidth="1"/>
    <col min="6" max="6" width="14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>
      <c r="A2" s="58" t="s">
        <v>229</v>
      </c>
      <c r="B2" s="58"/>
      <c r="C2" s="58"/>
      <c r="D2" s="58"/>
      <c r="E2" s="58"/>
      <c r="F2" s="58"/>
      <c r="G2" s="58"/>
      <c r="H2" s="58"/>
    </row>
    <row r="3" spans="1:9">
      <c r="H3" s="6"/>
      <c r="I3" s="6"/>
    </row>
    <row r="4" spans="1:9" s="1" customFormat="1" ht="24" customHeight="1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23" customFormat="1" ht="31.5" customHeight="1">
      <c r="A5" s="14">
        <v>1</v>
      </c>
      <c r="B5" s="28" t="s">
        <v>58</v>
      </c>
      <c r="C5" s="28" t="s">
        <v>210</v>
      </c>
      <c r="D5" s="28" t="s">
        <v>200</v>
      </c>
      <c r="E5" s="29" t="s">
        <v>14</v>
      </c>
      <c r="F5" s="19" t="s">
        <v>206</v>
      </c>
      <c r="G5" s="30">
        <v>36000</v>
      </c>
      <c r="H5" s="14" t="s">
        <v>172</v>
      </c>
      <c r="I5" s="14" t="s">
        <v>173</v>
      </c>
    </row>
    <row r="6" spans="1:9" s="23" customFormat="1" ht="31.5" customHeight="1">
      <c r="A6" s="14">
        <v>2</v>
      </c>
      <c r="B6" s="28" t="s">
        <v>11</v>
      </c>
      <c r="C6" s="28" t="s">
        <v>211</v>
      </c>
      <c r="D6" s="28" t="s">
        <v>106</v>
      </c>
      <c r="E6" s="29" t="s">
        <v>22</v>
      </c>
      <c r="F6" s="19" t="s">
        <v>207</v>
      </c>
      <c r="G6" s="30">
        <v>45000</v>
      </c>
      <c r="H6" s="14" t="s">
        <v>172</v>
      </c>
      <c r="I6" s="14" t="s">
        <v>173</v>
      </c>
    </row>
    <row r="7" spans="1:9" s="23" customFormat="1" ht="31.5" customHeight="1">
      <c r="A7" s="14">
        <v>3</v>
      </c>
      <c r="B7" s="28" t="s">
        <v>11</v>
      </c>
      <c r="C7" s="28" t="s">
        <v>212</v>
      </c>
      <c r="D7" s="28" t="s">
        <v>198</v>
      </c>
      <c r="E7" s="29" t="s">
        <v>22</v>
      </c>
      <c r="F7" s="19" t="s">
        <v>207</v>
      </c>
      <c r="G7" s="30">
        <v>59500</v>
      </c>
      <c r="H7" s="14" t="s">
        <v>172</v>
      </c>
      <c r="I7" s="14" t="s">
        <v>173</v>
      </c>
    </row>
    <row r="8" spans="1:9" s="23" customFormat="1" ht="31.5" customHeight="1">
      <c r="A8" s="14">
        <v>4</v>
      </c>
      <c r="B8" s="28" t="s">
        <v>188</v>
      </c>
      <c r="C8" s="28" t="s">
        <v>213</v>
      </c>
      <c r="D8" s="28" t="s">
        <v>88</v>
      </c>
      <c r="E8" s="29" t="s">
        <v>201</v>
      </c>
      <c r="F8" s="19" t="s">
        <v>208</v>
      </c>
      <c r="G8" s="30">
        <v>71500</v>
      </c>
      <c r="H8" s="14" t="s">
        <v>172</v>
      </c>
      <c r="I8" s="14" t="s">
        <v>173</v>
      </c>
    </row>
    <row r="9" spans="1:9" s="23" customFormat="1" ht="31.5" customHeight="1">
      <c r="A9" s="14">
        <v>5</v>
      </c>
      <c r="B9" s="28" t="s">
        <v>11</v>
      </c>
      <c r="C9" s="28" t="s">
        <v>214</v>
      </c>
      <c r="D9" s="28" t="s">
        <v>109</v>
      </c>
      <c r="E9" s="29" t="s">
        <v>14</v>
      </c>
      <c r="F9" s="19" t="s">
        <v>206</v>
      </c>
      <c r="G9" s="30">
        <v>36000</v>
      </c>
      <c r="H9" s="14" t="s">
        <v>172</v>
      </c>
      <c r="I9" s="14" t="s">
        <v>173</v>
      </c>
    </row>
    <row r="10" spans="1:9" s="23" customFormat="1" ht="31.5" customHeight="1">
      <c r="A10" s="14">
        <v>6</v>
      </c>
      <c r="B10" s="28" t="s">
        <v>11</v>
      </c>
      <c r="C10" s="28" t="s">
        <v>215</v>
      </c>
      <c r="D10" s="28" t="s">
        <v>21</v>
      </c>
      <c r="E10" s="29" t="s">
        <v>22</v>
      </c>
      <c r="F10" s="19" t="s">
        <v>207</v>
      </c>
      <c r="G10" s="30">
        <v>60000</v>
      </c>
      <c r="H10" s="14" t="s">
        <v>172</v>
      </c>
      <c r="I10" s="14" t="s">
        <v>173</v>
      </c>
    </row>
    <row r="11" spans="1:9" s="23" customFormat="1" ht="31.5" customHeight="1">
      <c r="A11" s="14">
        <v>7</v>
      </c>
      <c r="B11" s="28" t="s">
        <v>11</v>
      </c>
      <c r="C11" s="28" t="s">
        <v>216</v>
      </c>
      <c r="D11" s="28" t="s">
        <v>20</v>
      </c>
      <c r="E11" s="29" t="s">
        <v>22</v>
      </c>
      <c r="F11" s="19" t="s">
        <v>174</v>
      </c>
      <c r="G11" s="30">
        <v>66000</v>
      </c>
      <c r="H11" s="14" t="s">
        <v>172</v>
      </c>
      <c r="I11" s="14" t="s">
        <v>173</v>
      </c>
    </row>
    <row r="12" spans="1:9" s="23" customFormat="1" ht="31.5" customHeight="1">
      <c r="A12" s="14">
        <v>8</v>
      </c>
      <c r="B12" s="28" t="s">
        <v>12</v>
      </c>
      <c r="C12" s="28" t="s">
        <v>217</v>
      </c>
      <c r="D12" s="28" t="s">
        <v>108</v>
      </c>
      <c r="E12" s="29" t="s">
        <v>195</v>
      </c>
      <c r="F12" s="19" t="s">
        <v>183</v>
      </c>
      <c r="G12" s="30">
        <v>300000</v>
      </c>
      <c r="H12" s="14" t="s">
        <v>172</v>
      </c>
      <c r="I12" s="14" t="s">
        <v>173</v>
      </c>
    </row>
    <row r="13" spans="1:9" s="23" customFormat="1" ht="31.5" customHeight="1">
      <c r="A13" s="14">
        <v>9</v>
      </c>
      <c r="B13" s="28" t="s">
        <v>11</v>
      </c>
      <c r="C13" s="28" t="s">
        <v>218</v>
      </c>
      <c r="D13" s="28" t="s">
        <v>19</v>
      </c>
      <c r="E13" s="29" t="s">
        <v>22</v>
      </c>
      <c r="F13" s="19" t="s">
        <v>181</v>
      </c>
      <c r="G13" s="30">
        <v>50000</v>
      </c>
      <c r="H13" s="14" t="s">
        <v>172</v>
      </c>
      <c r="I13" s="14" t="s">
        <v>173</v>
      </c>
    </row>
    <row r="14" spans="1:9" s="23" customFormat="1" ht="31.5" customHeight="1">
      <c r="A14" s="14">
        <v>10</v>
      </c>
      <c r="B14" s="28" t="s">
        <v>33</v>
      </c>
      <c r="C14" s="28" t="s">
        <v>219</v>
      </c>
      <c r="D14" s="28" t="s">
        <v>193</v>
      </c>
      <c r="E14" s="29" t="s">
        <v>202</v>
      </c>
      <c r="F14" s="19" t="s">
        <v>174</v>
      </c>
      <c r="G14" s="30">
        <v>120000</v>
      </c>
      <c r="H14" s="14" t="s">
        <v>172</v>
      </c>
      <c r="I14" s="14" t="s">
        <v>173</v>
      </c>
    </row>
    <row r="15" spans="1:9" s="23" customFormat="1" ht="31.5" customHeight="1">
      <c r="A15" s="14">
        <v>11</v>
      </c>
      <c r="B15" s="28" t="s">
        <v>188</v>
      </c>
      <c r="C15" s="28" t="s">
        <v>220</v>
      </c>
      <c r="D15" s="28" t="s">
        <v>194</v>
      </c>
      <c r="E15" s="29" t="s">
        <v>203</v>
      </c>
      <c r="F15" s="19" t="s">
        <v>184</v>
      </c>
      <c r="G15" s="30">
        <v>6500</v>
      </c>
      <c r="H15" s="14" t="s">
        <v>172</v>
      </c>
      <c r="I15" s="14" t="s">
        <v>173</v>
      </c>
    </row>
    <row r="16" spans="1:9" s="23" customFormat="1" ht="31.5" customHeight="1">
      <c r="A16" s="14">
        <v>12</v>
      </c>
      <c r="B16" s="28" t="s">
        <v>188</v>
      </c>
      <c r="C16" s="28" t="s">
        <v>221</v>
      </c>
      <c r="D16" s="28" t="s">
        <v>24</v>
      </c>
      <c r="E16" s="29" t="s">
        <v>204</v>
      </c>
      <c r="F16" s="19" t="s">
        <v>184</v>
      </c>
      <c r="G16" s="30">
        <v>80000</v>
      </c>
      <c r="H16" s="14" t="s">
        <v>172</v>
      </c>
      <c r="I16" s="14" t="s">
        <v>173</v>
      </c>
    </row>
    <row r="17" spans="1:9" s="23" customFormat="1" ht="31.5" customHeight="1">
      <c r="A17" s="14">
        <v>13</v>
      </c>
      <c r="B17" s="28" t="s">
        <v>33</v>
      </c>
      <c r="C17" s="28" t="s">
        <v>222</v>
      </c>
      <c r="D17" s="28" t="s">
        <v>118</v>
      </c>
      <c r="E17" s="29" t="s">
        <v>205</v>
      </c>
      <c r="F17" s="19" t="s">
        <v>209</v>
      </c>
      <c r="G17" s="30">
        <v>94000</v>
      </c>
      <c r="H17" s="14" t="s">
        <v>172</v>
      </c>
      <c r="I17" s="14" t="s">
        <v>173</v>
      </c>
    </row>
    <row r="18" spans="1:9" s="23" customFormat="1" ht="31.5" customHeight="1">
      <c r="A18" s="14">
        <v>14</v>
      </c>
      <c r="B18" s="28" t="s">
        <v>58</v>
      </c>
      <c r="C18" s="28" t="s">
        <v>223</v>
      </c>
      <c r="D18" s="28" t="s">
        <v>143</v>
      </c>
      <c r="E18" s="29" t="s">
        <v>22</v>
      </c>
      <c r="F18" s="19" t="s">
        <v>181</v>
      </c>
      <c r="G18" s="30">
        <v>73000</v>
      </c>
      <c r="H18" s="14" t="s">
        <v>172</v>
      </c>
      <c r="I18" s="14" t="s">
        <v>173</v>
      </c>
    </row>
    <row r="19" spans="1:9" s="23" customFormat="1" ht="31.5" customHeight="1">
      <c r="A19" s="14">
        <v>15</v>
      </c>
      <c r="B19" s="28" t="s">
        <v>11</v>
      </c>
      <c r="C19" s="28" t="s">
        <v>224</v>
      </c>
      <c r="D19" s="28" t="s">
        <v>196</v>
      </c>
      <c r="E19" s="29" t="s">
        <v>22</v>
      </c>
      <c r="F19" s="19" t="s">
        <v>181</v>
      </c>
      <c r="G19" s="30">
        <v>40000</v>
      </c>
      <c r="H19" s="14" t="s">
        <v>172</v>
      </c>
      <c r="I19" s="14" t="s">
        <v>173</v>
      </c>
    </row>
    <row r="20" spans="1:9" s="23" customFormat="1" ht="31.5" customHeight="1">
      <c r="A20" s="14">
        <v>16</v>
      </c>
      <c r="B20" s="28" t="s">
        <v>58</v>
      </c>
      <c r="C20" s="28" t="s">
        <v>225</v>
      </c>
      <c r="D20" s="28" t="s">
        <v>199</v>
      </c>
      <c r="E20" s="29" t="s">
        <v>14</v>
      </c>
      <c r="F20" s="19" t="s">
        <v>182</v>
      </c>
      <c r="G20" s="30">
        <v>45000</v>
      </c>
      <c r="H20" s="14" t="s">
        <v>172</v>
      </c>
      <c r="I20" s="14" t="s">
        <v>173</v>
      </c>
    </row>
    <row r="21" spans="1:9" s="23" customFormat="1" ht="31.5" customHeight="1">
      <c r="A21" s="14">
        <v>17</v>
      </c>
      <c r="B21" s="28" t="s">
        <v>11</v>
      </c>
      <c r="C21" s="28" t="s">
        <v>226</v>
      </c>
      <c r="D21" s="28" t="s">
        <v>197</v>
      </c>
      <c r="E21" s="29" t="s">
        <v>186</v>
      </c>
      <c r="F21" s="19" t="s">
        <v>182</v>
      </c>
      <c r="G21" s="30">
        <v>27000</v>
      </c>
      <c r="H21" s="14" t="s">
        <v>172</v>
      </c>
      <c r="I21" s="14" t="s">
        <v>173</v>
      </c>
    </row>
    <row r="22" spans="1:9" s="23" customFormat="1" ht="31.5" customHeight="1">
      <c r="A22" s="14">
        <v>18</v>
      </c>
      <c r="B22" s="28" t="s">
        <v>58</v>
      </c>
      <c r="C22" s="28" t="s">
        <v>228</v>
      </c>
      <c r="D22" s="28" t="s">
        <v>108</v>
      </c>
      <c r="E22" s="29" t="s">
        <v>14</v>
      </c>
      <c r="F22" s="19">
        <v>16</v>
      </c>
      <c r="G22" s="30">
        <v>283000</v>
      </c>
      <c r="H22" s="14" t="s">
        <v>172</v>
      </c>
      <c r="I22" s="14" t="s">
        <v>173</v>
      </c>
    </row>
    <row r="23" spans="1:9" s="23" customFormat="1" ht="31.5" customHeight="1">
      <c r="A23" s="14">
        <v>19</v>
      </c>
      <c r="B23" s="28" t="s">
        <v>11</v>
      </c>
      <c r="C23" s="28" t="s">
        <v>227</v>
      </c>
      <c r="D23" s="28" t="s">
        <v>196</v>
      </c>
      <c r="E23" s="29" t="s">
        <v>22</v>
      </c>
      <c r="F23" s="19" t="s">
        <v>174</v>
      </c>
      <c r="G23" s="30">
        <v>60000</v>
      </c>
      <c r="H23" s="14" t="s">
        <v>172</v>
      </c>
      <c r="I23" s="14" t="s">
        <v>173</v>
      </c>
    </row>
    <row r="24" spans="1:9" s="13" customFormat="1">
      <c r="B24" s="22"/>
      <c r="C24" s="37"/>
      <c r="D24" s="38"/>
      <c r="E24" s="38"/>
      <c r="F24" s="39"/>
      <c r="G24" s="40"/>
      <c r="H24" s="22"/>
      <c r="I24" s="22"/>
    </row>
    <row r="25" spans="1:9" s="13" customFormat="1">
      <c r="B25" s="22"/>
      <c r="C25" s="37"/>
      <c r="D25" s="38"/>
      <c r="E25" s="38"/>
      <c r="F25" s="39"/>
      <c r="G25" s="40"/>
      <c r="H25" s="22"/>
      <c r="I25" s="22"/>
    </row>
    <row r="26" spans="1:9" s="13" customFormat="1">
      <c r="B26" s="22"/>
      <c r="C26" s="37"/>
      <c r="D26" s="38"/>
      <c r="E26" s="38"/>
      <c r="F26" s="39"/>
      <c r="G26" s="40"/>
      <c r="H26" s="22"/>
      <c r="I26" s="22"/>
    </row>
    <row r="27" spans="1:9" s="13" customFormat="1">
      <c r="B27" s="22"/>
      <c r="C27" s="37"/>
      <c r="D27" s="38"/>
      <c r="E27" s="38"/>
      <c r="F27" s="39"/>
      <c r="G27" s="40"/>
      <c r="H27" s="22"/>
      <c r="I27" s="22"/>
    </row>
    <row r="28" spans="1:9" s="13" customFormat="1">
      <c r="B28" s="22"/>
      <c r="C28" s="37"/>
      <c r="D28" s="38"/>
      <c r="E28" s="38"/>
      <c r="F28" s="39"/>
      <c r="G28" s="40"/>
      <c r="H28" s="22"/>
      <c r="I28" s="22"/>
    </row>
    <row r="29" spans="1:9" s="13" customFormat="1">
      <c r="B29" s="22"/>
      <c r="C29" s="37"/>
      <c r="D29" s="38"/>
      <c r="E29" s="38"/>
      <c r="F29" s="39"/>
      <c r="G29" s="40"/>
      <c r="H29" s="22"/>
      <c r="I29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28E10-EEF3-4951-9329-982E64B719A5}">
  <dimension ref="A2:I35"/>
  <sheetViews>
    <sheetView zoomScale="90" zoomScaleNormal="90" workbookViewId="0">
      <selection activeCell="E17" sqref="E17"/>
    </sheetView>
  </sheetViews>
  <sheetFormatPr defaultRowHeight="16.5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9.5" style="7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>
      <c r="A2" s="58" t="s">
        <v>131</v>
      </c>
      <c r="B2" s="58"/>
      <c r="C2" s="58"/>
      <c r="D2" s="58"/>
      <c r="E2" s="58"/>
      <c r="F2" s="58"/>
      <c r="G2" s="58"/>
      <c r="H2" s="58"/>
    </row>
    <row r="3" spans="1:9">
      <c r="H3" s="6"/>
      <c r="I3" s="6"/>
    </row>
    <row r="4" spans="1:9" s="1" customFormat="1" ht="24" customHeight="1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23" customFormat="1" ht="31.5" customHeight="1">
      <c r="A5" s="14">
        <v>1</v>
      </c>
      <c r="B5" s="24" t="s">
        <v>33</v>
      </c>
      <c r="C5" s="25">
        <v>44991.709201388891</v>
      </c>
      <c r="D5" s="24" t="s">
        <v>32</v>
      </c>
      <c r="E5" s="26" t="s">
        <v>170</v>
      </c>
      <c r="F5" s="19" t="s">
        <v>73</v>
      </c>
      <c r="G5" s="27">
        <v>45200</v>
      </c>
      <c r="H5" s="14" t="s">
        <v>172</v>
      </c>
      <c r="I5" s="14" t="s">
        <v>173</v>
      </c>
    </row>
    <row r="6" spans="1:9" s="23" customFormat="1" ht="31.5" customHeight="1">
      <c r="A6" s="14">
        <v>2</v>
      </c>
      <c r="B6" s="28" t="s">
        <v>58</v>
      </c>
      <c r="C6" s="28" t="s">
        <v>192</v>
      </c>
      <c r="D6" s="28" t="s">
        <v>117</v>
      </c>
      <c r="E6" s="29" t="s">
        <v>14</v>
      </c>
      <c r="F6" s="19" t="s">
        <v>168</v>
      </c>
      <c r="G6" s="30">
        <v>132000</v>
      </c>
      <c r="H6" s="14" t="s">
        <v>172</v>
      </c>
      <c r="I6" s="14" t="s">
        <v>173</v>
      </c>
    </row>
    <row r="7" spans="1:9" s="23" customFormat="1" ht="31.5" customHeight="1">
      <c r="A7" s="14">
        <v>3</v>
      </c>
      <c r="B7" s="31" t="s">
        <v>11</v>
      </c>
      <c r="C7" s="31" t="s">
        <v>153</v>
      </c>
      <c r="D7" s="31" t="s">
        <v>59</v>
      </c>
      <c r="E7" s="32" t="s">
        <v>22</v>
      </c>
      <c r="F7" s="19" t="s">
        <v>181</v>
      </c>
      <c r="G7" s="33">
        <v>43000</v>
      </c>
      <c r="H7" s="14" t="s">
        <v>172</v>
      </c>
      <c r="I7" s="14" t="s">
        <v>173</v>
      </c>
    </row>
    <row r="8" spans="1:9" s="23" customFormat="1" ht="31.5" customHeight="1">
      <c r="A8" s="14">
        <v>4</v>
      </c>
      <c r="B8" s="31" t="s">
        <v>11</v>
      </c>
      <c r="C8" s="31" t="s">
        <v>152</v>
      </c>
      <c r="D8" s="31" t="s">
        <v>146</v>
      </c>
      <c r="E8" s="32" t="s">
        <v>186</v>
      </c>
      <c r="F8" s="19" t="s">
        <v>182</v>
      </c>
      <c r="G8" s="33">
        <v>35600</v>
      </c>
      <c r="H8" s="14" t="s">
        <v>172</v>
      </c>
      <c r="I8" s="14" t="s">
        <v>173</v>
      </c>
    </row>
    <row r="9" spans="1:9" s="23" customFormat="1" ht="31.5" customHeight="1">
      <c r="A9" s="14">
        <v>5</v>
      </c>
      <c r="B9" s="34" t="s">
        <v>33</v>
      </c>
      <c r="C9" s="34" t="s">
        <v>132</v>
      </c>
      <c r="D9" s="34" t="s">
        <v>133</v>
      </c>
      <c r="E9" s="35" t="s">
        <v>169</v>
      </c>
      <c r="F9" s="19" t="s">
        <v>168</v>
      </c>
      <c r="G9" s="36">
        <v>190000</v>
      </c>
      <c r="H9" s="14" t="s">
        <v>172</v>
      </c>
      <c r="I9" s="14" t="s">
        <v>173</v>
      </c>
    </row>
    <row r="10" spans="1:9" s="23" customFormat="1" ht="31.5" customHeight="1">
      <c r="A10" s="14">
        <v>6</v>
      </c>
      <c r="B10" s="31" t="s">
        <v>58</v>
      </c>
      <c r="C10" s="31" t="s">
        <v>161</v>
      </c>
      <c r="D10" s="31" t="s">
        <v>59</v>
      </c>
      <c r="E10" s="32" t="s">
        <v>191</v>
      </c>
      <c r="F10" s="19" t="s">
        <v>190</v>
      </c>
      <c r="G10" s="33">
        <v>200000</v>
      </c>
      <c r="H10" s="14" t="s">
        <v>172</v>
      </c>
      <c r="I10" s="14" t="s">
        <v>173</v>
      </c>
    </row>
    <row r="11" spans="1:9" s="23" customFormat="1" ht="31.5" customHeight="1">
      <c r="A11" s="14">
        <v>7</v>
      </c>
      <c r="B11" s="31" t="s">
        <v>12</v>
      </c>
      <c r="C11" s="31" t="s">
        <v>138</v>
      </c>
      <c r="D11" s="31" t="s">
        <v>135</v>
      </c>
      <c r="E11" s="32" t="s">
        <v>134</v>
      </c>
      <c r="F11" s="19" t="s">
        <v>174</v>
      </c>
      <c r="G11" s="33">
        <v>142000</v>
      </c>
      <c r="H11" s="14" t="s">
        <v>172</v>
      </c>
      <c r="I11" s="14" t="s">
        <v>173</v>
      </c>
    </row>
    <row r="12" spans="1:9" s="23" customFormat="1" ht="31.5" customHeight="1">
      <c r="A12" s="14">
        <v>8</v>
      </c>
      <c r="B12" s="31" t="s">
        <v>11</v>
      </c>
      <c r="C12" s="31" t="s">
        <v>151</v>
      </c>
      <c r="D12" s="31" t="s">
        <v>25</v>
      </c>
      <c r="E12" s="32" t="s">
        <v>22</v>
      </c>
      <c r="F12" s="19" t="s">
        <v>181</v>
      </c>
      <c r="G12" s="33">
        <v>45000</v>
      </c>
      <c r="H12" s="14" t="s">
        <v>172</v>
      </c>
      <c r="I12" s="14" t="s">
        <v>173</v>
      </c>
    </row>
    <row r="13" spans="1:9" s="23" customFormat="1" ht="31.5" customHeight="1">
      <c r="A13" s="14">
        <v>9</v>
      </c>
      <c r="B13" s="31" t="s">
        <v>58</v>
      </c>
      <c r="C13" s="31" t="s">
        <v>160</v>
      </c>
      <c r="D13" s="31" t="s">
        <v>20</v>
      </c>
      <c r="E13" s="32" t="s">
        <v>14</v>
      </c>
      <c r="F13" s="19" t="s">
        <v>168</v>
      </c>
      <c r="G13" s="33">
        <v>75000</v>
      </c>
      <c r="H13" s="14" t="s">
        <v>172</v>
      </c>
      <c r="I13" s="14" t="s">
        <v>173</v>
      </c>
    </row>
    <row r="14" spans="1:9" s="23" customFormat="1" ht="31.5" customHeight="1">
      <c r="A14" s="14">
        <v>10</v>
      </c>
      <c r="B14" s="31" t="s">
        <v>188</v>
      </c>
      <c r="C14" s="31" t="s">
        <v>141</v>
      </c>
      <c r="D14" s="31" t="s">
        <v>59</v>
      </c>
      <c r="E14" s="32" t="s">
        <v>180</v>
      </c>
      <c r="F14" s="19" t="s">
        <v>176</v>
      </c>
      <c r="G14" s="33">
        <v>120000</v>
      </c>
      <c r="H14" s="14" t="s">
        <v>172</v>
      </c>
      <c r="I14" s="14" t="s">
        <v>173</v>
      </c>
    </row>
    <row r="15" spans="1:9" s="23" customFormat="1" ht="31.5" customHeight="1">
      <c r="A15" s="14">
        <v>11</v>
      </c>
      <c r="B15" s="31" t="s">
        <v>58</v>
      </c>
      <c r="C15" s="31" t="s">
        <v>159</v>
      </c>
      <c r="D15" s="31" t="s">
        <v>19</v>
      </c>
      <c r="E15" s="32" t="s">
        <v>14</v>
      </c>
      <c r="F15" s="19" t="s">
        <v>184</v>
      </c>
      <c r="G15" s="33">
        <v>64000</v>
      </c>
      <c r="H15" s="14" t="s">
        <v>172</v>
      </c>
      <c r="I15" s="14" t="s">
        <v>173</v>
      </c>
    </row>
    <row r="16" spans="1:9" s="23" customFormat="1" ht="31.5" customHeight="1">
      <c r="A16" s="14">
        <v>12</v>
      </c>
      <c r="B16" s="31" t="s">
        <v>58</v>
      </c>
      <c r="C16" s="31" t="s">
        <v>158</v>
      </c>
      <c r="D16" s="31" t="s">
        <v>166</v>
      </c>
      <c r="E16" s="32" t="s">
        <v>14</v>
      </c>
      <c r="F16" s="19" t="s">
        <v>181</v>
      </c>
      <c r="G16" s="33">
        <v>73000</v>
      </c>
      <c r="H16" s="14" t="s">
        <v>172</v>
      </c>
      <c r="I16" s="14" t="s">
        <v>173</v>
      </c>
    </row>
    <row r="17" spans="1:9" s="23" customFormat="1" ht="31.5" customHeight="1">
      <c r="A17" s="14">
        <v>13</v>
      </c>
      <c r="B17" s="31" t="s">
        <v>11</v>
      </c>
      <c r="C17" s="31" t="s">
        <v>150</v>
      </c>
      <c r="D17" s="31" t="s">
        <v>145</v>
      </c>
      <c r="E17" s="32" t="s">
        <v>22</v>
      </c>
      <c r="F17" s="19" t="s">
        <v>181</v>
      </c>
      <c r="G17" s="33">
        <v>44000</v>
      </c>
      <c r="H17" s="14" t="s">
        <v>172</v>
      </c>
      <c r="I17" s="14" t="s">
        <v>173</v>
      </c>
    </row>
    <row r="18" spans="1:9" s="23" customFormat="1" ht="31.5" customHeight="1">
      <c r="A18" s="14">
        <v>14</v>
      </c>
      <c r="B18" s="31" t="s">
        <v>12</v>
      </c>
      <c r="C18" s="31" t="s">
        <v>140</v>
      </c>
      <c r="D18" s="31" t="s">
        <v>137</v>
      </c>
      <c r="E18" s="32" t="s">
        <v>177</v>
      </c>
      <c r="F18" s="19" t="s">
        <v>178</v>
      </c>
      <c r="G18" s="33">
        <v>115000</v>
      </c>
      <c r="H18" s="14" t="s">
        <v>171</v>
      </c>
      <c r="I18" s="14" t="s">
        <v>16</v>
      </c>
    </row>
    <row r="19" spans="1:9" s="23" customFormat="1" ht="31.5" customHeight="1">
      <c r="A19" s="14">
        <v>15</v>
      </c>
      <c r="B19" s="28" t="s">
        <v>11</v>
      </c>
      <c r="C19" s="31" t="s">
        <v>149</v>
      </c>
      <c r="D19" s="31" t="s">
        <v>144</v>
      </c>
      <c r="E19" s="32" t="s">
        <v>167</v>
      </c>
      <c r="F19" s="19" t="s">
        <v>185</v>
      </c>
      <c r="G19" s="33">
        <v>197310</v>
      </c>
      <c r="H19" s="14" t="s">
        <v>172</v>
      </c>
      <c r="I19" s="14" t="s">
        <v>173</v>
      </c>
    </row>
    <row r="20" spans="1:9" s="23" customFormat="1" ht="31.5" customHeight="1">
      <c r="A20" s="14">
        <v>16</v>
      </c>
      <c r="B20" s="31" t="s">
        <v>12</v>
      </c>
      <c r="C20" s="31" t="s">
        <v>189</v>
      </c>
      <c r="D20" s="31" t="s">
        <v>179</v>
      </c>
      <c r="E20" s="32" t="s">
        <v>177</v>
      </c>
      <c r="F20" s="19" t="s">
        <v>178</v>
      </c>
      <c r="G20" s="33">
        <v>150000</v>
      </c>
      <c r="H20" s="14" t="s">
        <v>187</v>
      </c>
      <c r="I20" s="14" t="s">
        <v>16</v>
      </c>
    </row>
    <row r="21" spans="1:9" s="23" customFormat="1" ht="31.5" customHeight="1">
      <c r="A21" s="14">
        <v>17</v>
      </c>
      <c r="B21" s="31" t="s">
        <v>58</v>
      </c>
      <c r="C21" s="31" t="s">
        <v>157</v>
      </c>
      <c r="D21" s="31" t="s">
        <v>165</v>
      </c>
      <c r="E21" s="32" t="s">
        <v>14</v>
      </c>
      <c r="F21" s="19" t="s">
        <v>181</v>
      </c>
      <c r="G21" s="33">
        <v>105000</v>
      </c>
      <c r="H21" s="14" t="s">
        <v>172</v>
      </c>
      <c r="I21" s="14" t="s">
        <v>173</v>
      </c>
    </row>
    <row r="22" spans="1:9" s="23" customFormat="1" ht="31.5" customHeight="1">
      <c r="A22" s="14">
        <v>18</v>
      </c>
      <c r="B22" s="31" t="s">
        <v>11</v>
      </c>
      <c r="C22" s="31" t="s">
        <v>148</v>
      </c>
      <c r="D22" s="31" t="s">
        <v>143</v>
      </c>
      <c r="E22" s="32" t="s">
        <v>22</v>
      </c>
      <c r="F22" s="19" t="s">
        <v>181</v>
      </c>
      <c r="G22" s="33">
        <v>57000</v>
      </c>
      <c r="H22" s="14" t="s">
        <v>172</v>
      </c>
      <c r="I22" s="14" t="s">
        <v>173</v>
      </c>
    </row>
    <row r="23" spans="1:9" s="23" customFormat="1" ht="31.5" customHeight="1">
      <c r="A23" s="14">
        <v>19</v>
      </c>
      <c r="B23" s="31" t="s">
        <v>58</v>
      </c>
      <c r="C23" s="31" t="s">
        <v>156</v>
      </c>
      <c r="D23" s="31" t="s">
        <v>164</v>
      </c>
      <c r="E23" s="32" t="s">
        <v>14</v>
      </c>
      <c r="F23" s="19" t="s">
        <v>181</v>
      </c>
      <c r="G23" s="33">
        <v>49000</v>
      </c>
      <c r="H23" s="14" t="s">
        <v>172</v>
      </c>
      <c r="I23" s="14" t="s">
        <v>173</v>
      </c>
    </row>
    <row r="24" spans="1:9" s="23" customFormat="1" ht="31.5" customHeight="1">
      <c r="A24" s="14">
        <v>20</v>
      </c>
      <c r="B24" s="31" t="s">
        <v>11</v>
      </c>
      <c r="C24" s="31" t="s">
        <v>147</v>
      </c>
      <c r="D24" s="31" t="s">
        <v>142</v>
      </c>
      <c r="E24" s="32" t="s">
        <v>22</v>
      </c>
      <c r="F24" s="19" t="s">
        <v>183</v>
      </c>
      <c r="G24" s="33">
        <v>512000</v>
      </c>
      <c r="H24" s="14" t="s">
        <v>172</v>
      </c>
      <c r="I24" s="14" t="s">
        <v>173</v>
      </c>
    </row>
    <row r="25" spans="1:9" s="23" customFormat="1" ht="31.5" customHeight="1">
      <c r="A25" s="14">
        <v>21</v>
      </c>
      <c r="B25" s="31" t="s">
        <v>58</v>
      </c>
      <c r="C25" s="31" t="s">
        <v>155</v>
      </c>
      <c r="D25" s="31" t="s">
        <v>163</v>
      </c>
      <c r="E25" s="32" t="s">
        <v>14</v>
      </c>
      <c r="F25" s="19" t="s">
        <v>182</v>
      </c>
      <c r="G25" s="33">
        <v>36000</v>
      </c>
      <c r="H25" s="14" t="s">
        <v>172</v>
      </c>
      <c r="I25" s="14" t="s">
        <v>173</v>
      </c>
    </row>
    <row r="26" spans="1:9" s="23" customFormat="1" ht="31.5" customHeight="1">
      <c r="A26" s="14">
        <v>22</v>
      </c>
      <c r="B26" s="31" t="s">
        <v>58</v>
      </c>
      <c r="C26" s="31" t="s">
        <v>154</v>
      </c>
      <c r="D26" s="31" t="s">
        <v>162</v>
      </c>
      <c r="E26" s="32" t="s">
        <v>14</v>
      </c>
      <c r="F26" s="19" t="s">
        <v>181</v>
      </c>
      <c r="G26" s="33">
        <v>84000</v>
      </c>
      <c r="H26" s="14" t="s">
        <v>172</v>
      </c>
      <c r="I26" s="14" t="s">
        <v>173</v>
      </c>
    </row>
    <row r="27" spans="1:9" s="23" customFormat="1" ht="31.5" customHeight="1">
      <c r="A27" s="14">
        <v>23</v>
      </c>
      <c r="B27" s="31" t="s">
        <v>188</v>
      </c>
      <c r="C27" s="31" t="s">
        <v>139</v>
      </c>
      <c r="D27" s="31" t="s">
        <v>136</v>
      </c>
      <c r="E27" s="32" t="s">
        <v>175</v>
      </c>
      <c r="F27" s="19" t="s">
        <v>176</v>
      </c>
      <c r="G27" s="33">
        <v>198000</v>
      </c>
      <c r="H27" s="14" t="s">
        <v>172</v>
      </c>
      <c r="I27" s="14" t="s">
        <v>173</v>
      </c>
    </row>
    <row r="28" spans="1:9" s="13" customFormat="1">
      <c r="B28" s="22"/>
      <c r="C28" s="37"/>
      <c r="D28" s="38"/>
      <c r="E28" s="38"/>
      <c r="F28" s="39"/>
      <c r="G28" s="40"/>
      <c r="H28" s="22"/>
      <c r="I28" s="22"/>
    </row>
    <row r="29" spans="1:9" s="13" customFormat="1">
      <c r="B29" s="22"/>
      <c r="C29" s="37"/>
      <c r="D29" s="38"/>
      <c r="E29" s="38"/>
      <c r="F29" s="39"/>
      <c r="G29" s="40"/>
      <c r="H29" s="22"/>
      <c r="I29" s="22"/>
    </row>
    <row r="30" spans="1:9" s="13" customFormat="1">
      <c r="B30" s="22"/>
      <c r="C30" s="37"/>
      <c r="D30" s="38"/>
      <c r="E30" s="38"/>
      <c r="F30" s="39"/>
      <c r="G30" s="40"/>
      <c r="H30" s="22"/>
      <c r="I30" s="22"/>
    </row>
    <row r="31" spans="1:9" s="13" customFormat="1">
      <c r="B31" s="22"/>
      <c r="C31" s="37"/>
      <c r="D31" s="38"/>
      <c r="E31" s="38"/>
      <c r="F31" s="39"/>
      <c r="G31" s="40"/>
      <c r="H31" s="22"/>
      <c r="I31" s="22"/>
    </row>
    <row r="32" spans="1:9" s="13" customFormat="1">
      <c r="B32" s="22"/>
      <c r="C32" s="37"/>
      <c r="D32" s="38"/>
      <c r="E32" s="38"/>
      <c r="F32" s="39"/>
      <c r="G32" s="40"/>
      <c r="H32" s="22"/>
      <c r="I32" s="22"/>
    </row>
    <row r="33" spans="2:9" s="13" customFormat="1">
      <c r="B33" s="22"/>
      <c r="C33" s="37"/>
      <c r="D33" s="38"/>
      <c r="E33" s="38"/>
      <c r="F33" s="39"/>
      <c r="G33" s="40"/>
      <c r="H33" s="22"/>
      <c r="I33" s="22"/>
    </row>
    <row r="34" spans="2:9" s="13" customFormat="1">
      <c r="B34" s="22"/>
      <c r="C34" s="37"/>
      <c r="D34" s="38"/>
      <c r="E34" s="38"/>
      <c r="F34" s="39"/>
      <c r="G34" s="40"/>
      <c r="H34" s="22"/>
      <c r="I34" s="22"/>
    </row>
    <row r="35" spans="2:9" s="13" customFormat="1">
      <c r="B35" s="22"/>
      <c r="C35" s="37"/>
      <c r="D35" s="38"/>
      <c r="E35" s="38"/>
      <c r="F35" s="39"/>
      <c r="G35" s="40"/>
      <c r="H35" s="22"/>
      <c r="I35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5CB9-C12A-4A90-A0C0-487748670C29}">
  <dimension ref="A2:I30"/>
  <sheetViews>
    <sheetView zoomScale="90" zoomScaleNormal="90" workbookViewId="0">
      <selection activeCell="E20" sqref="E20"/>
    </sheetView>
  </sheetViews>
  <sheetFormatPr defaultRowHeight="16.5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2.375" style="7" bestFit="1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>
      <c r="A2" s="58" t="s">
        <v>130</v>
      </c>
      <c r="B2" s="58"/>
      <c r="C2" s="58"/>
      <c r="D2" s="58"/>
      <c r="E2" s="58"/>
      <c r="F2" s="58"/>
      <c r="G2" s="58"/>
      <c r="H2" s="58"/>
    </row>
    <row r="3" spans="1:9">
      <c r="H3" s="6"/>
      <c r="I3" s="6"/>
    </row>
    <row r="4" spans="1:9" s="1" customFormat="1" ht="24" customHeight="1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13" customFormat="1" ht="31.5" customHeight="1">
      <c r="A5" s="14">
        <v>1</v>
      </c>
      <c r="B5" s="14" t="s">
        <v>11</v>
      </c>
      <c r="C5" s="15" t="s">
        <v>103</v>
      </c>
      <c r="D5" s="16" t="s">
        <v>50</v>
      </c>
      <c r="E5" s="16" t="s">
        <v>22</v>
      </c>
      <c r="F5" s="19">
        <v>4</v>
      </c>
      <c r="G5" s="17">
        <v>48000</v>
      </c>
      <c r="H5" s="14" t="s">
        <v>124</v>
      </c>
      <c r="I5" s="14"/>
    </row>
    <row r="6" spans="1:9" s="13" customFormat="1" ht="31.5" customHeight="1">
      <c r="A6" s="14">
        <v>2</v>
      </c>
      <c r="B6" s="14" t="s">
        <v>11</v>
      </c>
      <c r="C6" s="15" t="s">
        <v>102</v>
      </c>
      <c r="D6" s="16" t="s">
        <v>49</v>
      </c>
      <c r="E6" s="16" t="s">
        <v>22</v>
      </c>
      <c r="F6" s="19">
        <v>4</v>
      </c>
      <c r="G6" s="17">
        <v>42100</v>
      </c>
      <c r="H6" s="14" t="s">
        <v>124</v>
      </c>
      <c r="I6" s="14"/>
    </row>
    <row r="7" spans="1:9" s="13" customFormat="1" ht="31.5" customHeight="1">
      <c r="A7" s="14">
        <v>3</v>
      </c>
      <c r="B7" s="14" t="s">
        <v>11</v>
      </c>
      <c r="C7" s="15" t="s">
        <v>101</v>
      </c>
      <c r="D7" s="16" t="s">
        <v>109</v>
      </c>
      <c r="E7" s="16" t="s">
        <v>22</v>
      </c>
      <c r="F7" s="19">
        <v>7</v>
      </c>
      <c r="G7" s="17">
        <v>126000</v>
      </c>
      <c r="H7" s="14" t="s">
        <v>124</v>
      </c>
      <c r="I7" s="14"/>
    </row>
    <row r="8" spans="1:9" s="13" customFormat="1" ht="31.5" customHeight="1">
      <c r="A8" s="14">
        <v>4</v>
      </c>
      <c r="B8" s="14" t="s">
        <v>11</v>
      </c>
      <c r="C8" s="15" t="s">
        <v>100</v>
      </c>
      <c r="D8" s="16" t="s">
        <v>21</v>
      </c>
      <c r="E8" s="16" t="s">
        <v>22</v>
      </c>
      <c r="F8" s="19">
        <v>4</v>
      </c>
      <c r="G8" s="17">
        <v>48000</v>
      </c>
      <c r="H8" s="14" t="s">
        <v>124</v>
      </c>
      <c r="I8" s="14"/>
    </row>
    <row r="9" spans="1:9" s="13" customFormat="1" ht="31.5" customHeight="1">
      <c r="A9" s="14">
        <v>5</v>
      </c>
      <c r="B9" s="14" t="s">
        <v>11</v>
      </c>
      <c r="C9" s="15" t="s">
        <v>99</v>
      </c>
      <c r="D9" s="16" t="s">
        <v>108</v>
      </c>
      <c r="E9" s="16" t="s">
        <v>22</v>
      </c>
      <c r="F9" s="19">
        <v>13</v>
      </c>
      <c r="G9" s="17">
        <v>195000</v>
      </c>
      <c r="H9" s="14" t="s">
        <v>124</v>
      </c>
      <c r="I9" s="14"/>
    </row>
    <row r="10" spans="1:9" s="13" customFormat="1" ht="31.5" customHeight="1">
      <c r="A10" s="14">
        <v>6</v>
      </c>
      <c r="B10" s="14" t="s">
        <v>11</v>
      </c>
      <c r="C10" s="15" t="s">
        <v>98</v>
      </c>
      <c r="D10" s="16" t="s">
        <v>49</v>
      </c>
      <c r="E10" s="16" t="s">
        <v>22</v>
      </c>
      <c r="F10" s="19">
        <v>4</v>
      </c>
      <c r="G10" s="17">
        <v>60100</v>
      </c>
      <c r="H10" s="14" t="s">
        <v>124</v>
      </c>
      <c r="I10" s="14"/>
    </row>
    <row r="11" spans="1:9" s="13" customFormat="1" ht="31.5" customHeight="1">
      <c r="A11" s="14">
        <v>7</v>
      </c>
      <c r="B11" s="14" t="s">
        <v>13</v>
      </c>
      <c r="C11" s="15" t="s">
        <v>87</v>
      </c>
      <c r="D11" s="16" t="s">
        <v>91</v>
      </c>
      <c r="E11" s="16" t="s">
        <v>83</v>
      </c>
      <c r="F11" s="19" t="s">
        <v>123</v>
      </c>
      <c r="G11" s="17">
        <v>6000000</v>
      </c>
      <c r="H11" s="14" t="s">
        <v>70</v>
      </c>
      <c r="I11" s="14"/>
    </row>
    <row r="12" spans="1:9" s="13" customFormat="1" ht="31.5" customHeight="1">
      <c r="A12" s="14">
        <v>8</v>
      </c>
      <c r="B12" s="14" t="s">
        <v>119</v>
      </c>
      <c r="C12" s="15" t="s">
        <v>116</v>
      </c>
      <c r="D12" s="16" t="s">
        <v>19</v>
      </c>
      <c r="E12" s="16" t="s">
        <v>14</v>
      </c>
      <c r="F12" s="19">
        <v>2</v>
      </c>
      <c r="G12" s="17">
        <v>33000</v>
      </c>
      <c r="H12" s="14" t="s">
        <v>124</v>
      </c>
      <c r="I12" s="14"/>
    </row>
    <row r="13" spans="1:9" s="13" customFormat="1" ht="31.5" customHeight="1">
      <c r="A13" s="14">
        <v>9</v>
      </c>
      <c r="B13" s="14" t="s">
        <v>37</v>
      </c>
      <c r="C13" s="15" t="s">
        <v>122</v>
      </c>
      <c r="D13" s="16" t="s">
        <v>121</v>
      </c>
      <c r="E13" s="16" t="s">
        <v>120</v>
      </c>
      <c r="F13" s="19">
        <v>12</v>
      </c>
      <c r="G13" s="17">
        <v>168000</v>
      </c>
      <c r="H13" s="14" t="s">
        <v>124</v>
      </c>
      <c r="I13" s="14"/>
    </row>
    <row r="14" spans="1:9" s="13" customFormat="1" ht="31.5" customHeight="1">
      <c r="A14" s="14">
        <v>10</v>
      </c>
      <c r="B14" s="14" t="s">
        <v>119</v>
      </c>
      <c r="C14" s="15" t="s">
        <v>115</v>
      </c>
      <c r="D14" s="16" t="s">
        <v>50</v>
      </c>
      <c r="E14" s="16" t="s">
        <v>22</v>
      </c>
      <c r="F14" s="19">
        <v>4</v>
      </c>
      <c r="G14" s="17">
        <v>48000</v>
      </c>
      <c r="H14" s="14" t="s">
        <v>124</v>
      </c>
      <c r="I14" s="14"/>
    </row>
    <row r="15" spans="1:9" s="13" customFormat="1" ht="31.5" customHeight="1">
      <c r="A15" s="14">
        <v>11</v>
      </c>
      <c r="B15" s="14" t="s">
        <v>11</v>
      </c>
      <c r="C15" s="15" t="s">
        <v>97</v>
      </c>
      <c r="D15" s="16" t="s">
        <v>107</v>
      </c>
      <c r="E15" s="16" t="s">
        <v>22</v>
      </c>
      <c r="F15" s="19">
        <v>4</v>
      </c>
      <c r="G15" s="17">
        <v>34000</v>
      </c>
      <c r="H15" s="14" t="s">
        <v>124</v>
      </c>
      <c r="I15" s="14"/>
    </row>
    <row r="16" spans="1:9" s="13" customFormat="1" ht="31.5" customHeight="1">
      <c r="A16" s="14">
        <v>12</v>
      </c>
      <c r="B16" s="14" t="s">
        <v>33</v>
      </c>
      <c r="C16" s="15" t="s">
        <v>80</v>
      </c>
      <c r="D16" s="16" t="s">
        <v>32</v>
      </c>
      <c r="E16" s="16" t="s">
        <v>127</v>
      </c>
      <c r="F16" s="19" t="s">
        <v>73</v>
      </c>
      <c r="G16" s="17">
        <v>47100</v>
      </c>
      <c r="H16" s="14" t="s">
        <v>124</v>
      </c>
      <c r="I16" s="14"/>
    </row>
    <row r="17" spans="1:9" s="13" customFormat="1" ht="31.5" customHeight="1">
      <c r="A17" s="14">
        <v>13</v>
      </c>
      <c r="B17" s="14" t="s">
        <v>11</v>
      </c>
      <c r="C17" s="15" t="s">
        <v>96</v>
      </c>
      <c r="D17" s="16" t="s">
        <v>26</v>
      </c>
      <c r="E17" s="16" t="s">
        <v>22</v>
      </c>
      <c r="F17" s="19">
        <v>5</v>
      </c>
      <c r="G17" s="17">
        <v>68000</v>
      </c>
      <c r="H17" s="14" t="s">
        <v>124</v>
      </c>
      <c r="I17" s="14"/>
    </row>
    <row r="18" spans="1:9" s="13" customFormat="1" ht="31.5" customHeight="1">
      <c r="A18" s="14">
        <v>14</v>
      </c>
      <c r="B18" s="14" t="s">
        <v>119</v>
      </c>
      <c r="C18" s="15" t="s">
        <v>114</v>
      </c>
      <c r="D18" s="16" t="s">
        <v>50</v>
      </c>
      <c r="E18" s="16" t="s">
        <v>14</v>
      </c>
      <c r="F18" s="19">
        <v>3</v>
      </c>
      <c r="G18" s="17">
        <v>36000</v>
      </c>
      <c r="H18" s="14" t="s">
        <v>124</v>
      </c>
      <c r="I18" s="14"/>
    </row>
    <row r="19" spans="1:9" s="13" customFormat="1" ht="31.5" customHeight="1">
      <c r="A19" s="14">
        <v>15</v>
      </c>
      <c r="B19" s="14" t="s">
        <v>119</v>
      </c>
      <c r="C19" s="15" t="s">
        <v>113</v>
      </c>
      <c r="D19" s="16" t="s">
        <v>25</v>
      </c>
      <c r="E19" s="16" t="s">
        <v>14</v>
      </c>
      <c r="F19" s="19">
        <v>2</v>
      </c>
      <c r="G19" s="17">
        <v>16000</v>
      </c>
      <c r="H19" s="14" t="s">
        <v>124</v>
      </c>
      <c r="I19" s="14"/>
    </row>
    <row r="20" spans="1:9" s="13" customFormat="1" ht="31.5" customHeight="1">
      <c r="A20" s="14">
        <v>16</v>
      </c>
      <c r="B20" s="14" t="s">
        <v>11</v>
      </c>
      <c r="C20" s="15" t="s">
        <v>95</v>
      </c>
      <c r="D20" s="16" t="s">
        <v>106</v>
      </c>
      <c r="E20" s="16" t="s">
        <v>22</v>
      </c>
      <c r="F20" s="19">
        <v>3</v>
      </c>
      <c r="G20" s="17">
        <v>24000</v>
      </c>
      <c r="H20" s="14" t="s">
        <v>124</v>
      </c>
      <c r="I20" s="14"/>
    </row>
    <row r="21" spans="1:9" s="13" customFormat="1" ht="31.5" customHeight="1">
      <c r="A21" s="14">
        <v>17</v>
      </c>
      <c r="B21" s="14" t="s">
        <v>119</v>
      </c>
      <c r="C21" s="15" t="s">
        <v>112</v>
      </c>
      <c r="D21" s="16" t="s">
        <v>118</v>
      </c>
      <c r="E21" s="16" t="s">
        <v>128</v>
      </c>
      <c r="F21" s="19">
        <v>15</v>
      </c>
      <c r="G21" s="17">
        <v>180000</v>
      </c>
      <c r="H21" s="14" t="s">
        <v>124</v>
      </c>
      <c r="I21" s="14"/>
    </row>
    <row r="22" spans="1:9" s="13" customFormat="1" ht="31.5" customHeight="1">
      <c r="A22" s="14">
        <v>18</v>
      </c>
      <c r="B22" s="14" t="s">
        <v>12</v>
      </c>
      <c r="C22" s="15" t="s">
        <v>86</v>
      </c>
      <c r="D22" s="16" t="s">
        <v>90</v>
      </c>
      <c r="E22" s="16" t="s">
        <v>82</v>
      </c>
      <c r="F22" s="19">
        <v>16</v>
      </c>
      <c r="G22" s="17">
        <v>377000</v>
      </c>
      <c r="H22" s="14" t="s">
        <v>124</v>
      </c>
      <c r="I22" s="14"/>
    </row>
    <row r="23" spans="1:9" s="13" customFormat="1" ht="31.5" customHeight="1">
      <c r="A23" s="14">
        <v>19</v>
      </c>
      <c r="B23" s="14" t="s">
        <v>119</v>
      </c>
      <c r="C23" s="15" t="s">
        <v>111</v>
      </c>
      <c r="D23" s="16" t="s">
        <v>117</v>
      </c>
      <c r="E23" s="16" t="s">
        <v>14</v>
      </c>
      <c r="F23" s="19">
        <v>7</v>
      </c>
      <c r="G23" s="17">
        <v>82000</v>
      </c>
      <c r="H23" s="14" t="s">
        <v>124</v>
      </c>
      <c r="I23" s="14"/>
    </row>
    <row r="24" spans="1:9" s="13" customFormat="1" ht="31.5" customHeight="1">
      <c r="A24" s="14">
        <v>20</v>
      </c>
      <c r="B24" s="14" t="s">
        <v>12</v>
      </c>
      <c r="C24" s="15" t="s">
        <v>85</v>
      </c>
      <c r="D24" s="16" t="s">
        <v>89</v>
      </c>
      <c r="E24" s="16" t="s">
        <v>81</v>
      </c>
      <c r="F24" s="19" t="s">
        <v>125</v>
      </c>
      <c r="G24" s="17">
        <v>390000</v>
      </c>
      <c r="H24" s="14" t="s">
        <v>124</v>
      </c>
      <c r="I24" s="14"/>
    </row>
    <row r="25" spans="1:9" s="13" customFormat="1" ht="31.5" customHeight="1">
      <c r="A25" s="14">
        <v>21</v>
      </c>
      <c r="B25" s="14" t="s">
        <v>11</v>
      </c>
      <c r="C25" s="15" t="s">
        <v>94</v>
      </c>
      <c r="D25" s="16" t="s">
        <v>59</v>
      </c>
      <c r="E25" s="16" t="s">
        <v>22</v>
      </c>
      <c r="F25" s="19">
        <v>4</v>
      </c>
      <c r="G25" s="17">
        <v>44000</v>
      </c>
      <c r="H25" s="14" t="s">
        <v>124</v>
      </c>
      <c r="I25" s="14"/>
    </row>
    <row r="26" spans="1:9" s="13" customFormat="1" ht="31.5" customHeight="1">
      <c r="A26" s="14">
        <v>22</v>
      </c>
      <c r="B26" s="14" t="s">
        <v>119</v>
      </c>
      <c r="C26" s="15" t="s">
        <v>110</v>
      </c>
      <c r="D26" s="16" t="s">
        <v>59</v>
      </c>
      <c r="E26" s="16" t="s">
        <v>14</v>
      </c>
      <c r="F26" s="19">
        <v>6</v>
      </c>
      <c r="G26" s="17">
        <v>70000</v>
      </c>
      <c r="H26" s="14" t="s">
        <v>124</v>
      </c>
      <c r="I26" s="14"/>
    </row>
    <row r="27" spans="1:9" s="13" customFormat="1" ht="31.5" customHeight="1">
      <c r="A27" s="14">
        <v>23</v>
      </c>
      <c r="B27" s="14" t="s">
        <v>11</v>
      </c>
      <c r="C27" s="15" t="s">
        <v>93</v>
      </c>
      <c r="D27" s="16" t="s">
        <v>105</v>
      </c>
      <c r="E27" s="16" t="s">
        <v>22</v>
      </c>
      <c r="F27" s="19">
        <v>14</v>
      </c>
      <c r="G27" s="17">
        <v>291000</v>
      </c>
      <c r="H27" s="14" t="s">
        <v>124</v>
      </c>
      <c r="I27" s="14"/>
    </row>
    <row r="28" spans="1:9" s="13" customFormat="1" ht="31.5" customHeight="1">
      <c r="A28" s="14">
        <v>24</v>
      </c>
      <c r="B28" s="14" t="s">
        <v>11</v>
      </c>
      <c r="C28" s="15" t="s">
        <v>92</v>
      </c>
      <c r="D28" s="16" t="s">
        <v>104</v>
      </c>
      <c r="E28" s="16" t="s">
        <v>22</v>
      </c>
      <c r="F28" s="19">
        <v>3</v>
      </c>
      <c r="G28" s="17">
        <v>41000</v>
      </c>
      <c r="H28" s="14" t="s">
        <v>124</v>
      </c>
      <c r="I28" s="14"/>
    </row>
    <row r="29" spans="1:9" s="13" customFormat="1" ht="31.5" customHeight="1">
      <c r="A29" s="14">
        <v>25</v>
      </c>
      <c r="B29" s="14" t="s">
        <v>33</v>
      </c>
      <c r="C29" s="15" t="s">
        <v>79</v>
      </c>
      <c r="D29" s="16" t="s">
        <v>32</v>
      </c>
      <c r="E29" s="16" t="s">
        <v>127</v>
      </c>
      <c r="F29" s="19" t="s">
        <v>73</v>
      </c>
      <c r="G29" s="17">
        <v>48100</v>
      </c>
      <c r="H29" s="14" t="s">
        <v>124</v>
      </c>
      <c r="I29" s="14"/>
    </row>
    <row r="30" spans="1:9" s="13" customFormat="1" ht="31.5" customHeight="1">
      <c r="A30" s="14">
        <v>26</v>
      </c>
      <c r="B30" s="14" t="s">
        <v>13</v>
      </c>
      <c r="C30" s="15" t="s">
        <v>84</v>
      </c>
      <c r="D30" s="16" t="s">
        <v>88</v>
      </c>
      <c r="E30" s="16" t="s">
        <v>129</v>
      </c>
      <c r="F30" s="19" t="s">
        <v>126</v>
      </c>
      <c r="G30" s="17">
        <v>306290</v>
      </c>
      <c r="H30" s="14" t="s">
        <v>124</v>
      </c>
      <c r="I30" s="14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I29"/>
  <sheetViews>
    <sheetView zoomScale="90" zoomScaleNormal="90" workbookViewId="0">
      <selection activeCell="D15" sqref="D14:D15"/>
    </sheetView>
  </sheetViews>
  <sheetFormatPr defaultRowHeight="16.5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55.625" style="7" bestFit="1" customWidth="1"/>
    <col min="6" max="6" width="29.125" style="2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>
      <c r="A2" s="58" t="s">
        <v>28</v>
      </c>
      <c r="B2" s="58"/>
      <c r="C2" s="58"/>
      <c r="D2" s="58"/>
      <c r="E2" s="58"/>
      <c r="F2" s="58"/>
      <c r="G2" s="58"/>
      <c r="H2" s="58"/>
    </row>
    <row r="3" spans="1:9">
      <c r="H3" s="6"/>
      <c r="I3" s="6"/>
    </row>
    <row r="4" spans="1:9" s="1" customFormat="1" ht="24" customHeight="1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5" t="s">
        <v>6</v>
      </c>
      <c r="G4" s="5" t="s">
        <v>7</v>
      </c>
      <c r="H4" s="4" t="s">
        <v>8</v>
      </c>
      <c r="I4" s="4" t="s">
        <v>9</v>
      </c>
    </row>
    <row r="5" spans="1:9" s="12" customFormat="1" ht="31.5" customHeight="1">
      <c r="A5" s="14">
        <v>1</v>
      </c>
      <c r="B5" s="14" t="s">
        <v>11</v>
      </c>
      <c r="C5" s="15" t="s">
        <v>48</v>
      </c>
      <c r="D5" s="16" t="s">
        <v>53</v>
      </c>
      <c r="E5" s="16" t="s">
        <v>22</v>
      </c>
      <c r="F5" s="18">
        <v>8</v>
      </c>
      <c r="G5" s="17">
        <v>70000</v>
      </c>
      <c r="H5" s="14" t="s">
        <v>15</v>
      </c>
      <c r="I5" s="14" t="s">
        <v>16</v>
      </c>
    </row>
    <row r="6" spans="1:9" s="12" customFormat="1" ht="31.5" customHeight="1">
      <c r="A6" s="14">
        <v>2</v>
      </c>
      <c r="B6" s="14" t="s">
        <v>11</v>
      </c>
      <c r="C6" s="15" t="s">
        <v>47</v>
      </c>
      <c r="D6" s="16" t="s">
        <v>25</v>
      </c>
      <c r="E6" s="16" t="s">
        <v>22</v>
      </c>
      <c r="F6" s="18">
        <v>5</v>
      </c>
      <c r="G6" s="17">
        <v>40000</v>
      </c>
      <c r="H6" s="14" t="s">
        <v>15</v>
      </c>
      <c r="I6" s="14" t="s">
        <v>16</v>
      </c>
    </row>
    <row r="7" spans="1:9" s="12" customFormat="1" ht="31.5" customHeight="1">
      <c r="A7" s="14">
        <v>3</v>
      </c>
      <c r="B7" s="14" t="s">
        <v>11</v>
      </c>
      <c r="C7" s="15" t="s">
        <v>46</v>
      </c>
      <c r="D7" s="16" t="s">
        <v>51</v>
      </c>
      <c r="E7" s="16" t="s">
        <v>22</v>
      </c>
      <c r="F7" s="18">
        <v>2</v>
      </c>
      <c r="G7" s="17">
        <v>29000</v>
      </c>
      <c r="H7" s="14" t="s">
        <v>15</v>
      </c>
      <c r="I7" s="14" t="s">
        <v>16</v>
      </c>
    </row>
    <row r="8" spans="1:9" s="12" customFormat="1" ht="31.5" customHeight="1">
      <c r="A8" s="14">
        <v>4</v>
      </c>
      <c r="B8" s="14" t="s">
        <v>58</v>
      </c>
      <c r="C8" s="15" t="s">
        <v>67</v>
      </c>
      <c r="D8" s="16" t="s">
        <v>20</v>
      </c>
      <c r="E8" s="16" t="s">
        <v>57</v>
      </c>
      <c r="F8" s="18">
        <v>5</v>
      </c>
      <c r="G8" s="17">
        <v>55000</v>
      </c>
      <c r="H8" s="14" t="s">
        <v>15</v>
      </c>
      <c r="I8" s="14" t="s">
        <v>16</v>
      </c>
    </row>
    <row r="9" spans="1:9" s="13" customFormat="1" ht="31.5" customHeight="1">
      <c r="A9" s="14">
        <v>5</v>
      </c>
      <c r="B9" s="14" t="s">
        <v>58</v>
      </c>
      <c r="C9" s="15" t="s">
        <v>66</v>
      </c>
      <c r="D9" s="16" t="s">
        <v>24</v>
      </c>
      <c r="E9" s="16" t="s">
        <v>56</v>
      </c>
      <c r="F9" s="18">
        <v>6</v>
      </c>
      <c r="G9" s="17">
        <v>110000</v>
      </c>
      <c r="H9" s="14" t="s">
        <v>15</v>
      </c>
      <c r="I9" s="14" t="s">
        <v>16</v>
      </c>
    </row>
    <row r="10" spans="1:9" s="13" customFormat="1" ht="31.5" customHeight="1">
      <c r="A10" s="14">
        <v>6</v>
      </c>
      <c r="B10" s="14" t="s">
        <v>11</v>
      </c>
      <c r="C10" s="15" t="s">
        <v>45</v>
      </c>
      <c r="D10" s="16" t="s">
        <v>52</v>
      </c>
      <c r="E10" s="16" t="s">
        <v>22</v>
      </c>
      <c r="F10" s="18">
        <v>9</v>
      </c>
      <c r="G10" s="17">
        <v>63000</v>
      </c>
      <c r="H10" s="14" t="s">
        <v>15</v>
      </c>
      <c r="I10" s="14" t="s">
        <v>16</v>
      </c>
    </row>
    <row r="11" spans="1:9" s="13" customFormat="1" ht="31.5" customHeight="1">
      <c r="A11" s="14">
        <v>7</v>
      </c>
      <c r="B11" s="14" t="s">
        <v>33</v>
      </c>
      <c r="C11" s="15" t="s">
        <v>31</v>
      </c>
      <c r="D11" s="16" t="s">
        <v>32</v>
      </c>
      <c r="E11" s="16" t="s">
        <v>76</v>
      </c>
      <c r="F11" s="19" t="s">
        <v>71</v>
      </c>
      <c r="G11" s="17">
        <v>45100</v>
      </c>
      <c r="H11" s="14" t="s">
        <v>15</v>
      </c>
      <c r="I11" s="14" t="s">
        <v>16</v>
      </c>
    </row>
    <row r="12" spans="1:9" s="13" customFormat="1" ht="31.5" customHeight="1">
      <c r="A12" s="14">
        <v>8</v>
      </c>
      <c r="B12" s="14" t="s">
        <v>13</v>
      </c>
      <c r="C12" s="15" t="s">
        <v>72</v>
      </c>
      <c r="D12" s="16" t="s">
        <v>69</v>
      </c>
      <c r="E12" s="16" t="s">
        <v>68</v>
      </c>
      <c r="F12" s="18" t="s">
        <v>74</v>
      </c>
      <c r="G12" s="17">
        <v>17800000</v>
      </c>
      <c r="H12" s="14" t="s">
        <v>70</v>
      </c>
      <c r="I12" s="14" t="s">
        <v>16</v>
      </c>
    </row>
    <row r="13" spans="1:9" s="13" customFormat="1" ht="31.5" customHeight="1">
      <c r="A13" s="14">
        <v>9</v>
      </c>
      <c r="B13" s="14" t="s">
        <v>11</v>
      </c>
      <c r="C13" s="15" t="s">
        <v>44</v>
      </c>
      <c r="D13" s="16" t="s">
        <v>18</v>
      </c>
      <c r="E13" s="16" t="s">
        <v>23</v>
      </c>
      <c r="F13" s="18">
        <v>9</v>
      </c>
      <c r="G13" s="17">
        <v>190200</v>
      </c>
      <c r="H13" s="14" t="s">
        <v>15</v>
      </c>
      <c r="I13" s="14" t="s">
        <v>16</v>
      </c>
    </row>
    <row r="14" spans="1:9" s="13" customFormat="1" ht="31.5" customHeight="1">
      <c r="A14" s="14">
        <v>10</v>
      </c>
      <c r="B14" s="14" t="s">
        <v>11</v>
      </c>
      <c r="C14" s="15" t="s">
        <v>43</v>
      </c>
      <c r="D14" s="16" t="s">
        <v>21</v>
      </c>
      <c r="E14" s="16" t="s">
        <v>22</v>
      </c>
      <c r="F14" s="18">
        <v>5</v>
      </c>
      <c r="G14" s="17">
        <v>60000</v>
      </c>
      <c r="H14" s="14" t="s">
        <v>15</v>
      </c>
      <c r="I14" s="14" t="s">
        <v>16</v>
      </c>
    </row>
    <row r="15" spans="1:9" s="13" customFormat="1" ht="31.5" customHeight="1">
      <c r="A15" s="14">
        <v>11</v>
      </c>
      <c r="B15" s="14" t="s">
        <v>11</v>
      </c>
      <c r="C15" s="15" t="s">
        <v>42</v>
      </c>
      <c r="D15" s="16" t="s">
        <v>51</v>
      </c>
      <c r="E15" s="16" t="s">
        <v>22</v>
      </c>
      <c r="F15" s="18">
        <v>5</v>
      </c>
      <c r="G15" s="17">
        <v>59000</v>
      </c>
      <c r="H15" s="14" t="s">
        <v>15</v>
      </c>
      <c r="I15" s="14" t="s">
        <v>16</v>
      </c>
    </row>
    <row r="16" spans="1:9" s="13" customFormat="1" ht="31.5" customHeight="1">
      <c r="A16" s="14">
        <v>12</v>
      </c>
      <c r="B16" s="14" t="s">
        <v>33</v>
      </c>
      <c r="C16" s="15" t="s">
        <v>30</v>
      </c>
      <c r="D16" s="16" t="s">
        <v>27</v>
      </c>
      <c r="E16" s="16" t="s">
        <v>77</v>
      </c>
      <c r="F16" s="18">
        <v>5</v>
      </c>
      <c r="G16" s="17">
        <v>64000</v>
      </c>
      <c r="H16" s="14" t="s">
        <v>15</v>
      </c>
      <c r="I16" s="14" t="s">
        <v>16</v>
      </c>
    </row>
    <row r="17" spans="1:9" s="13" customFormat="1" ht="31.5" customHeight="1">
      <c r="A17" s="14">
        <v>13</v>
      </c>
      <c r="B17" s="14" t="s">
        <v>58</v>
      </c>
      <c r="C17" s="15" t="s">
        <v>65</v>
      </c>
      <c r="D17" s="16" t="s">
        <v>10</v>
      </c>
      <c r="E17" s="16" t="s">
        <v>14</v>
      </c>
      <c r="F17" s="18">
        <v>2</v>
      </c>
      <c r="G17" s="17">
        <v>26000</v>
      </c>
      <c r="H17" s="14" t="s">
        <v>15</v>
      </c>
      <c r="I17" s="14" t="s">
        <v>16</v>
      </c>
    </row>
    <row r="18" spans="1:9" s="13" customFormat="1" ht="31.5" customHeight="1">
      <c r="A18" s="14">
        <v>14</v>
      </c>
      <c r="B18" s="14" t="s">
        <v>12</v>
      </c>
      <c r="C18" s="15" t="s">
        <v>54</v>
      </c>
      <c r="D18" s="16" t="s">
        <v>55</v>
      </c>
      <c r="E18" s="16" t="s">
        <v>75</v>
      </c>
      <c r="F18" s="18">
        <v>4</v>
      </c>
      <c r="G18" s="17">
        <v>70000</v>
      </c>
      <c r="H18" s="14" t="s">
        <v>15</v>
      </c>
      <c r="I18" s="14" t="s">
        <v>16</v>
      </c>
    </row>
    <row r="19" spans="1:9" s="13" customFormat="1" ht="31.5" customHeight="1">
      <c r="A19" s="14">
        <v>15</v>
      </c>
      <c r="B19" s="14" t="s">
        <v>58</v>
      </c>
      <c r="C19" s="15" t="s">
        <v>64</v>
      </c>
      <c r="D19" s="16" t="s">
        <v>19</v>
      </c>
      <c r="E19" s="16" t="s">
        <v>14</v>
      </c>
      <c r="F19" s="18">
        <v>2</v>
      </c>
      <c r="G19" s="17">
        <v>25000</v>
      </c>
      <c r="H19" s="14" t="s">
        <v>15</v>
      </c>
      <c r="I19" s="14" t="s">
        <v>16</v>
      </c>
    </row>
    <row r="20" spans="1:9" s="13" customFormat="1" ht="31.5" customHeight="1">
      <c r="A20" s="14">
        <v>16</v>
      </c>
      <c r="B20" s="14" t="s">
        <v>58</v>
      </c>
      <c r="C20" s="15" t="s">
        <v>63</v>
      </c>
      <c r="D20" s="16" t="s">
        <v>24</v>
      </c>
      <c r="E20" s="16" t="s">
        <v>22</v>
      </c>
      <c r="F20" s="18">
        <v>7</v>
      </c>
      <c r="G20" s="17">
        <v>148000</v>
      </c>
      <c r="H20" s="14" t="s">
        <v>15</v>
      </c>
      <c r="I20" s="14" t="s">
        <v>16</v>
      </c>
    </row>
    <row r="21" spans="1:9" s="13" customFormat="1" ht="31.5" customHeight="1">
      <c r="A21" s="14">
        <v>17</v>
      </c>
      <c r="B21" s="14" t="s">
        <v>11</v>
      </c>
      <c r="C21" s="15" t="s">
        <v>41</v>
      </c>
      <c r="D21" s="16" t="s">
        <v>50</v>
      </c>
      <c r="E21" s="16" t="s">
        <v>22</v>
      </c>
      <c r="F21" s="18">
        <v>4</v>
      </c>
      <c r="G21" s="17">
        <v>50000</v>
      </c>
      <c r="H21" s="14" t="s">
        <v>15</v>
      </c>
      <c r="I21" s="14" t="s">
        <v>16</v>
      </c>
    </row>
    <row r="22" spans="1:9" s="13" customFormat="1" ht="31.5" customHeight="1">
      <c r="A22" s="14">
        <v>18</v>
      </c>
      <c r="B22" s="14" t="s">
        <v>37</v>
      </c>
      <c r="C22" s="15" t="s">
        <v>35</v>
      </c>
      <c r="D22" s="16" t="s">
        <v>36</v>
      </c>
      <c r="E22" s="16" t="s">
        <v>34</v>
      </c>
      <c r="F22" s="18">
        <v>10</v>
      </c>
      <c r="G22" s="17">
        <v>100000</v>
      </c>
      <c r="H22" s="14" t="s">
        <v>15</v>
      </c>
      <c r="I22" s="14" t="s">
        <v>16</v>
      </c>
    </row>
    <row r="23" spans="1:9" s="13" customFormat="1" ht="31.5" customHeight="1">
      <c r="A23" s="14">
        <v>19</v>
      </c>
      <c r="B23" s="14" t="s">
        <v>58</v>
      </c>
      <c r="C23" s="15" t="s">
        <v>62</v>
      </c>
      <c r="D23" s="16" t="s">
        <v>2</v>
      </c>
      <c r="E23" s="16" t="s">
        <v>14</v>
      </c>
      <c r="F23" s="18">
        <v>3</v>
      </c>
      <c r="G23" s="17">
        <v>56000</v>
      </c>
      <c r="H23" s="14" t="s">
        <v>15</v>
      </c>
      <c r="I23" s="14" t="s">
        <v>16</v>
      </c>
    </row>
    <row r="24" spans="1:9" s="13" customFormat="1" ht="31.5" customHeight="1">
      <c r="A24" s="14">
        <v>20</v>
      </c>
      <c r="B24" s="14" t="s">
        <v>58</v>
      </c>
      <c r="C24" s="15" t="s">
        <v>61</v>
      </c>
      <c r="D24" s="16" t="s">
        <v>59</v>
      </c>
      <c r="E24" s="16" t="s">
        <v>14</v>
      </c>
      <c r="F24" s="18">
        <v>6</v>
      </c>
      <c r="G24" s="17">
        <v>123000</v>
      </c>
      <c r="H24" s="14" t="s">
        <v>15</v>
      </c>
      <c r="I24" s="14" t="s">
        <v>16</v>
      </c>
    </row>
    <row r="25" spans="1:9" s="13" customFormat="1" ht="31.5" customHeight="1">
      <c r="A25" s="14">
        <v>21</v>
      </c>
      <c r="B25" s="14" t="s">
        <v>11</v>
      </c>
      <c r="C25" s="15" t="s">
        <v>40</v>
      </c>
      <c r="D25" s="16" t="s">
        <v>17</v>
      </c>
      <c r="E25" s="16" t="s">
        <v>22</v>
      </c>
      <c r="F25" s="18">
        <v>3</v>
      </c>
      <c r="G25" s="17">
        <v>33000</v>
      </c>
      <c r="H25" s="14" t="s">
        <v>15</v>
      </c>
      <c r="I25" s="14" t="s">
        <v>16</v>
      </c>
    </row>
    <row r="26" spans="1:9" s="13" customFormat="1" ht="31.5" customHeight="1">
      <c r="A26" s="14">
        <v>22</v>
      </c>
      <c r="B26" s="14" t="s">
        <v>11</v>
      </c>
      <c r="C26" s="15" t="s">
        <v>39</v>
      </c>
      <c r="D26" s="16" t="s">
        <v>49</v>
      </c>
      <c r="E26" s="16" t="s">
        <v>22</v>
      </c>
      <c r="F26" s="18">
        <v>3</v>
      </c>
      <c r="G26" s="17">
        <v>25800</v>
      </c>
      <c r="H26" s="14" t="s">
        <v>15</v>
      </c>
      <c r="I26" s="14" t="s">
        <v>16</v>
      </c>
    </row>
    <row r="27" spans="1:9" s="13" customFormat="1" ht="31.5" customHeight="1">
      <c r="A27" s="14">
        <v>23</v>
      </c>
      <c r="B27" s="14" t="s">
        <v>33</v>
      </c>
      <c r="C27" s="15" t="s">
        <v>29</v>
      </c>
      <c r="D27" s="16" t="s">
        <v>32</v>
      </c>
      <c r="E27" s="16" t="s">
        <v>78</v>
      </c>
      <c r="F27" s="19" t="s">
        <v>73</v>
      </c>
      <c r="G27" s="17">
        <v>45100</v>
      </c>
      <c r="H27" s="14" t="s">
        <v>15</v>
      </c>
      <c r="I27" s="14" t="s">
        <v>16</v>
      </c>
    </row>
    <row r="28" spans="1:9" s="13" customFormat="1" ht="31.5" customHeight="1">
      <c r="A28" s="14">
        <v>24</v>
      </c>
      <c r="B28" s="14" t="s">
        <v>11</v>
      </c>
      <c r="C28" s="15" t="s">
        <v>38</v>
      </c>
      <c r="D28" s="16" t="s">
        <v>21</v>
      </c>
      <c r="E28" s="16" t="s">
        <v>22</v>
      </c>
      <c r="F28" s="18">
        <v>3</v>
      </c>
      <c r="G28" s="17">
        <v>36000</v>
      </c>
      <c r="H28" s="14" t="s">
        <v>15</v>
      </c>
      <c r="I28" s="14" t="s">
        <v>16</v>
      </c>
    </row>
    <row r="29" spans="1:9" s="13" customFormat="1" ht="31.5" customHeight="1">
      <c r="A29" s="14">
        <v>25</v>
      </c>
      <c r="B29" s="14" t="s">
        <v>58</v>
      </c>
      <c r="C29" s="15" t="s">
        <v>60</v>
      </c>
      <c r="D29" s="16" t="s">
        <v>26</v>
      </c>
      <c r="E29" s="16" t="s">
        <v>14</v>
      </c>
      <c r="F29" s="18">
        <v>2</v>
      </c>
      <c r="G29" s="17">
        <v>16000</v>
      </c>
      <c r="H29" s="14" t="s">
        <v>15</v>
      </c>
      <c r="I29" s="14" t="s">
        <v>16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2023.8~12월</vt:lpstr>
      <vt:lpstr>2023.7월</vt:lpstr>
      <vt:lpstr>2023.6월</vt:lpstr>
      <vt:lpstr>2023.5월</vt:lpstr>
      <vt:lpstr>2023.4월</vt:lpstr>
      <vt:lpstr>2023.3월</vt:lpstr>
      <vt:lpstr>2023.2월</vt:lpstr>
      <vt:lpstr>2023.1월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2024-05-10T01:13:02Z</dcterms:modified>
</cp:coreProperties>
</file>